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un\Desktop\PICrouter2\"/>
    </mc:Choice>
  </mc:AlternateContent>
  <bookViews>
    <workbookView xWindow="0" yWindow="0" windowWidth="25020" windowHeight="7545"/>
  </bookViews>
  <sheets>
    <sheet name="modified" sheetId="2" r:id="rId1"/>
    <sheet name="original" sheetId="1" r:id="rId2"/>
  </sheets>
  <calcPr calcId="0"/>
</workbook>
</file>

<file path=xl/calcChain.xml><?xml version="1.0" encoding="utf-8"?>
<calcChain xmlns="http://schemas.openxmlformats.org/spreadsheetml/2006/main">
  <c r="F34" i="2" l="1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9" i="2"/>
  <c r="F30" i="2"/>
  <c r="F28" i="2"/>
  <c r="F31" i="2"/>
  <c r="F32" i="2"/>
  <c r="F33" i="2"/>
  <c r="F2" i="2"/>
  <c r="F55" i="2" l="1"/>
</calcChain>
</file>

<file path=xl/sharedStrings.xml><?xml version="1.0" encoding="utf-8"?>
<sst xmlns="http://schemas.openxmlformats.org/spreadsheetml/2006/main" count="848" uniqueCount="470">
  <si>
    <t>Partl</t>
  </si>
  <si>
    <t>ist</t>
  </si>
  <si>
    <t>Expor</t>
  </si>
  <si>
    <t>ted</t>
  </si>
  <si>
    <t>from PICro</t>
  </si>
  <si>
    <t>uter_v20.brd at</t>
  </si>
  <si>
    <t>2014/09/29 9:07:01</t>
  </si>
  <si>
    <t>Part</t>
  </si>
  <si>
    <t>Value</t>
  </si>
  <si>
    <t>Package</t>
  </si>
  <si>
    <t>Library</t>
  </si>
  <si>
    <t>Position (mm)</t>
  </si>
  <si>
    <t>Orientation</t>
  </si>
  <si>
    <t>3V3</t>
  </si>
  <si>
    <t>1X06</t>
  </si>
  <si>
    <t>SparkFun</t>
  </si>
  <si>
    <t>(36.5125 6)</t>
  </si>
  <si>
    <t>R0</t>
  </si>
  <si>
    <t>5V</t>
  </si>
  <si>
    <t>(54.2925 6)</t>
  </si>
  <si>
    <t>C1</t>
  </si>
  <si>
    <t>0.1uF</t>
  </si>
  <si>
    <t>C2012</t>
  </si>
  <si>
    <t>rcl</t>
  </si>
  <si>
    <t>(62.38875 28.225)</t>
  </si>
  <si>
    <t>C2</t>
  </si>
  <si>
    <t>(53.0225 21.08125)</t>
  </si>
  <si>
    <t>R90</t>
  </si>
  <si>
    <t>C3</t>
  </si>
  <si>
    <t>(59.69 10.841875)</t>
  </si>
  <si>
    <t>R270</t>
  </si>
  <si>
    <t>C4</t>
  </si>
  <si>
    <t>(70.00875 22.271875)</t>
  </si>
  <si>
    <t>C5</t>
  </si>
  <si>
    <t>(70.405625 18.620625)</t>
  </si>
  <si>
    <t>C6</t>
  </si>
  <si>
    <t>22pF</t>
  </si>
  <si>
    <t>(49.05375 20.76375)</t>
  </si>
  <si>
    <t>C7</t>
  </si>
  <si>
    <t>(49.53 12.50875)</t>
  </si>
  <si>
    <t>R180</t>
  </si>
  <si>
    <t>C8</t>
  </si>
  <si>
    <t>(54.848125 12.6675)</t>
  </si>
  <si>
    <t>C9</t>
  </si>
  <si>
    <t>(56.99125 11.318125)</t>
  </si>
  <si>
    <t>C10</t>
  </si>
  <si>
    <t>(21.9075 19.335)</t>
  </si>
  <si>
    <t>C11</t>
  </si>
  <si>
    <t>(29.845 17.1125)</t>
  </si>
  <si>
    <t>C12</t>
  </si>
  <si>
    <t>(33.02 32.289)</t>
  </si>
  <si>
    <t>C13</t>
  </si>
  <si>
    <t>(26.67 21.5575)</t>
  </si>
  <si>
    <t>C14</t>
  </si>
  <si>
    <t>(39.0525 15.2075)</t>
  </si>
  <si>
    <t>C15</t>
  </si>
  <si>
    <t>10uF</t>
  </si>
  <si>
    <t>PANASON</t>
  </si>
  <si>
    <t>IC_C            rcl</t>
  </si>
  <si>
    <t>(43.18 13.9375)</t>
  </si>
  <si>
    <t>C16</t>
  </si>
  <si>
    <t>(35.27425 31.654)</t>
  </si>
  <si>
    <t>C17</t>
  </si>
  <si>
    <t>EIA6032</t>
  </si>
  <si>
    <t>(30.1625 30.971375)</t>
  </si>
  <si>
    <t>C18</t>
  </si>
  <si>
    <t>(27.14625 29.510875)</t>
  </si>
  <si>
    <t>C19</t>
  </si>
  <si>
    <t>12pF</t>
  </si>
  <si>
    <t>(23.8125 29.8125)</t>
  </si>
  <si>
    <t>C20</t>
  </si>
  <si>
    <t>(20.47875 32.19375)</t>
  </si>
  <si>
    <t>C21</t>
  </si>
  <si>
    <t>(23.8125 24.7325)</t>
  </si>
  <si>
    <t>C22</t>
  </si>
  <si>
    <t>(40.9575 34.41625)</t>
  </si>
  <si>
    <t>C23</t>
  </si>
  <si>
    <t>0.022uF</t>
  </si>
  <si>
    <t>(23.65375 62.515)</t>
  </si>
  <si>
    <t>C24</t>
  </si>
  <si>
    <t>1000pF</t>
  </si>
  <si>
    <t>(53.81625 53.3075)</t>
  </si>
  <si>
    <t>C25</t>
  </si>
  <si>
    <t>(53.81625 59.6575)</t>
  </si>
  <si>
    <t>C26</t>
  </si>
  <si>
    <t>(30.63875 71.0875)</t>
  </si>
  <si>
    <t>C27</t>
  </si>
  <si>
    <t>47uF</t>
  </si>
  <si>
    <t>(59.53125 66.9125)</t>
  </si>
  <si>
    <t>C28</t>
  </si>
  <si>
    <t>68u</t>
  </si>
  <si>
    <t>IC_H13          rcl</t>
  </si>
  <si>
    <t>(69.066409375 66.4475)</t>
  </si>
  <si>
    <t>C29</t>
  </si>
  <si>
    <t>330u</t>
  </si>
  <si>
    <t>UD-8X10</t>
  </si>
  <si>
    <t>_NICHICON       rcl</t>
  </si>
  <si>
    <t>(61.00625 49.255)</t>
  </si>
  <si>
    <t>C30</t>
  </si>
  <si>
    <t>(56.5785 38.16275)</t>
  </si>
  <si>
    <t>C31</t>
  </si>
  <si>
    <t>(53.24475 31.4)</t>
  </si>
  <si>
    <t>C32</t>
  </si>
  <si>
    <t>100uF</t>
  </si>
  <si>
    <t>(48.10125 40.29)</t>
  </si>
  <si>
    <t>C33</t>
  </si>
  <si>
    <t>(48.895 32.2255)</t>
  </si>
  <si>
    <t>C34</t>
  </si>
  <si>
    <t>(55.08625 46.9575)</t>
  </si>
  <si>
    <t>C35</t>
  </si>
  <si>
    <t>(52.3875 44.1)</t>
  </si>
  <si>
    <t>C36</t>
  </si>
  <si>
    <t>(14.76375 31.0825)</t>
  </si>
  <si>
    <t>C37</t>
  </si>
  <si>
    <t>220uF</t>
  </si>
  <si>
    <t>IC_D            rcl</t>
  </si>
  <si>
    <t>(15.71625 16.16)</t>
  </si>
  <si>
    <t>D1</t>
  </si>
  <si>
    <t>SMB</t>
  </si>
  <si>
    <t>diode</t>
  </si>
  <si>
    <t>(33.49625 46.9575)</t>
  </si>
  <si>
    <t>D2</t>
  </si>
  <si>
    <t>(38.57625 46.9575)</t>
  </si>
  <si>
    <t>D3</t>
  </si>
  <si>
    <t>(33.49625 58.3875)</t>
  </si>
  <si>
    <t>D4</t>
  </si>
  <si>
    <t>(38.57625 58.3875)</t>
  </si>
  <si>
    <t>D5</t>
  </si>
  <si>
    <t>(43.65625 46.9575)</t>
  </si>
  <si>
    <t>D6</t>
  </si>
  <si>
    <t>(48.73625 46.9575)</t>
  </si>
  <si>
    <t>D7</t>
  </si>
  <si>
    <t>(43.65625 58.3875)</t>
  </si>
  <si>
    <t>D8</t>
  </si>
  <si>
    <t>(48.73625 58.3875)</t>
  </si>
  <si>
    <t>D9</t>
  </si>
  <si>
    <t>DO-214A</t>
  </si>
  <si>
    <t>C               diode</t>
  </si>
  <si>
    <t>(54.99125 56.4825)</t>
  </si>
  <si>
    <t>D10</t>
  </si>
  <si>
    <t>(32.86125 66.74)</t>
  </si>
  <si>
    <t>D11</t>
  </si>
  <si>
    <t>(80.88375 52.6725)</t>
  </si>
  <si>
    <t>F1</t>
  </si>
  <si>
    <t>PTC</t>
  </si>
  <si>
    <t>PTC-120</t>
  </si>
  <si>
    <t>6               SparkFun</t>
  </si>
  <si>
    <t>(15.71625 22.51)</t>
  </si>
  <si>
    <t>GND</t>
  </si>
  <si>
    <t>(18.7325 6)</t>
  </si>
  <si>
    <t>IC1</t>
  </si>
  <si>
    <t>PIC32MZ102</t>
  </si>
  <si>
    <t>4ECM064 TQFP64-</t>
  </si>
  <si>
    <t>10X10           PIC.rpt</t>
  </si>
  <si>
    <t>(60.96 20.12875)</t>
  </si>
  <si>
    <t>IC2</t>
  </si>
  <si>
    <t>DP83848</t>
  </si>
  <si>
    <t>LQFP48</t>
  </si>
  <si>
    <t>national-semiconductor</t>
  </si>
  <si>
    <t>(34.6075 22.51)</t>
  </si>
  <si>
    <t>IC3</t>
  </si>
  <si>
    <t>TPS2378</t>
  </si>
  <si>
    <t>HSOP-8</t>
  </si>
  <si>
    <t>tps2378</t>
  </si>
  <si>
    <t>(48.73625 69.5)</t>
  </si>
  <si>
    <t>IC4</t>
  </si>
  <si>
    <t>LM2592HV</t>
  </si>
  <si>
    <t>TO-263</t>
  </si>
  <si>
    <t>lm2592hv</t>
  </si>
  <si>
    <t>(80.48625 66.96)</t>
  </si>
  <si>
    <t>IC5</t>
  </si>
  <si>
    <t>TPS2111A</t>
  </si>
  <si>
    <t>TSSOP8</t>
  </si>
  <si>
    <t>(57.30875 41.8775)</t>
  </si>
  <si>
    <t>IC6</t>
  </si>
  <si>
    <t>48M033F</t>
  </si>
  <si>
    <t>TO252</t>
  </si>
  <si>
    <t>linear</t>
  </si>
  <si>
    <t>(60.5155 32.89225)</t>
  </si>
  <si>
    <t>ICSP</t>
  </si>
  <si>
    <t>1X05</t>
  </si>
  <si>
    <t>(87.63 21.24)</t>
  </si>
  <si>
    <t>J1</t>
  </si>
  <si>
    <t>1X2MTA</t>
  </si>
  <si>
    <t>con-amp</t>
  </si>
  <si>
    <t>(21.74875 71.0875)</t>
  </si>
  <si>
    <t>J2</t>
  </si>
  <si>
    <t>POWER_JACK</t>
  </si>
  <si>
    <t>POWER_J</t>
  </si>
  <si>
    <t>ACK_PTH_LOCK    SparkFun</t>
  </si>
  <si>
    <t>(-3.01625 71.0875)</t>
  </si>
  <si>
    <t>J3</t>
  </si>
  <si>
    <t>1X03</t>
  </si>
  <si>
    <t>(42.06875 67.595)</t>
  </si>
  <si>
    <t>JP1</t>
  </si>
  <si>
    <t>2X09</t>
  </si>
  <si>
    <t>pinhead</t>
  </si>
  <si>
    <t>(76.2 21.24)</t>
  </si>
  <si>
    <t>JP2</t>
  </si>
  <si>
    <t>2X05</t>
  </si>
  <si>
    <t>(81.28 16.16)</t>
  </si>
  <si>
    <t>L1</t>
  </si>
  <si>
    <t>100uH</t>
  </si>
  <si>
    <t>5.4-2.9</t>
  </si>
  <si>
    <t>_7-12.8         7447709101</t>
  </si>
  <si>
    <t>(71.48375 51.085)</t>
  </si>
  <si>
    <t>LED1</t>
  </si>
  <si>
    <t>CHIP-LE</t>
  </si>
  <si>
    <t>D0603           led</t>
  </si>
  <si>
    <t>(69.929375 9.96875)</t>
  </si>
  <si>
    <t>LED2</t>
  </si>
  <si>
    <t>(69.929375 11.23875)</t>
  </si>
  <si>
    <t>Q1</t>
  </si>
  <si>
    <t>24MHz</t>
  </si>
  <si>
    <t>CTS406</t>
  </si>
  <si>
    <t>my-crystal</t>
  </si>
  <si>
    <t>(49.2125 16.63625)</t>
  </si>
  <si>
    <t>QG1</t>
  </si>
  <si>
    <t>50MHz</t>
  </si>
  <si>
    <t>SM77H</t>
  </si>
  <si>
    <t>(24.4475 14.5725)</t>
  </si>
  <si>
    <t>R1</t>
  </si>
  <si>
    <t>4.7k</t>
  </si>
  <si>
    <t>0603-RE</t>
  </si>
  <si>
    <t>S               SparkFun</t>
  </si>
  <si>
    <t>(49.2125 23.62125)</t>
  </si>
  <si>
    <t>R2</t>
  </si>
  <si>
    <t>10k</t>
  </si>
  <si>
    <t>(50.4825 25.84375)</t>
  </si>
  <si>
    <t>R3</t>
  </si>
  <si>
    <t>(69.0245 41.56)</t>
  </si>
  <si>
    <t>R4</t>
  </si>
  <si>
    <t>(78.58125 41.4965)</t>
  </si>
  <si>
    <t>R5</t>
  </si>
  <si>
    <t>330</t>
  </si>
  <si>
    <t>(67.15125 9.96875)</t>
  </si>
  <si>
    <t>R6</t>
  </si>
  <si>
    <t>(66.278125 12.111875)</t>
  </si>
  <si>
    <t>R7</t>
  </si>
  <si>
    <t>33</t>
  </si>
  <si>
    <t>(26.9875 19.335)</t>
  </si>
  <si>
    <t>R8</t>
  </si>
  <si>
    <t>2.2k</t>
  </si>
  <si>
    <t>(32.0675 14.89)</t>
  </si>
  <si>
    <t>R9</t>
  </si>
  <si>
    <t>(34.29 14.89)</t>
  </si>
  <si>
    <t>R10</t>
  </si>
  <si>
    <t>(36.5125 14.89)</t>
  </si>
  <si>
    <t>R11</t>
  </si>
  <si>
    <t>(42.545 20.2875)</t>
  </si>
  <si>
    <t>R12</t>
  </si>
  <si>
    <t>(42.545 22.51)</t>
  </si>
  <si>
    <t>R13</t>
  </si>
  <si>
    <t>1.5k</t>
  </si>
  <si>
    <t>(27.6225 25.3675)</t>
  </si>
  <si>
    <t>R14</t>
  </si>
  <si>
    <t>(42.545 24.7325)</t>
  </si>
  <si>
    <t>R15</t>
  </si>
  <si>
    <t>(42.545 26.955)</t>
  </si>
  <si>
    <t>R16</t>
  </si>
  <si>
    <t>4.87k</t>
  </si>
  <si>
    <t>(37.465 30.4475)</t>
  </si>
  <si>
    <t>R17</t>
  </si>
  <si>
    <t>(39.6875 30.4475)</t>
  </si>
  <si>
    <t>R18</t>
  </si>
  <si>
    <t>(41.91 30.4475)</t>
  </si>
  <si>
    <t>R19</t>
  </si>
  <si>
    <t>49.9</t>
  </si>
  <si>
    <t>(20.6375 28.86)</t>
  </si>
  <si>
    <t>R20</t>
  </si>
  <si>
    <t>(20.47875 34.575)</t>
  </si>
  <si>
    <t>R21</t>
  </si>
  <si>
    <t>(20.6375 24.7325)</t>
  </si>
  <si>
    <t>R22</t>
  </si>
  <si>
    <t>(40.9575 36.48)</t>
  </si>
  <si>
    <t>R23</t>
  </si>
  <si>
    <t>249</t>
  </si>
  <si>
    <t>(26.19375 37.27375)</t>
  </si>
  <si>
    <t>R24</t>
  </si>
  <si>
    <t>(33.17875 37.988125)</t>
  </si>
  <si>
    <t>R25</t>
  </si>
  <si>
    <t>24.9k</t>
  </si>
  <si>
    <t>(55.08625 68.445)</t>
  </si>
  <si>
    <t>R26</t>
  </si>
  <si>
    <t>63.4</t>
  </si>
  <si>
    <t>(55.08625 72.04)</t>
  </si>
  <si>
    <t>R27</t>
  </si>
  <si>
    <t>51k</t>
  </si>
  <si>
    <t>(33.3375 70.9605)</t>
  </si>
  <si>
    <t>R28</t>
  </si>
  <si>
    <t>(36.703 71.88125)</t>
  </si>
  <si>
    <t>R29</t>
  </si>
  <si>
    <t>(62.70625 40.29)</t>
  </si>
  <si>
    <t>R30</t>
  </si>
  <si>
    <t>402</t>
  </si>
  <si>
    <t>(62.70625 42.83)</t>
  </si>
  <si>
    <t>S1</t>
  </si>
  <si>
    <t>TACTILE</t>
  </si>
  <si>
    <t>_SWITCH_SMD_6MM SparkFun</t>
  </si>
  <si>
    <t>(73.5965 38.48025)</t>
  </si>
  <si>
    <t>S2</t>
  </si>
  <si>
    <t>(83.058 38.48025)</t>
  </si>
  <si>
    <t>U$1</t>
  </si>
  <si>
    <t>JK00177NL</t>
  </si>
  <si>
    <t>PJ-JK0</t>
  </si>
  <si>
    <t>pulse_jk0_017NL</t>
  </si>
  <si>
    <t>(4.92125 52.6725)</t>
  </si>
  <si>
    <t>U1</t>
  </si>
  <si>
    <t>DEVICE</t>
  </si>
  <si>
    <t>USB-B-P</t>
  </si>
  <si>
    <t>TH              SparkFun</t>
  </si>
  <si>
    <t>(9.68375 33.6225)</t>
  </si>
  <si>
    <t>X1</t>
  </si>
  <si>
    <t>HOST</t>
  </si>
  <si>
    <t>USB-A-H</t>
  </si>
  <si>
    <t>(7.77875 15.2075)</t>
  </si>
  <si>
    <t>EAGLE Version6.5.0 Copyright © 1988-2013 CadSoft</t>
    <phoneticPr fontId="18"/>
  </si>
  <si>
    <t>Assembly variant:</t>
    <phoneticPr fontId="18"/>
  </si>
  <si>
    <t>C23</t>
    <phoneticPr fontId="18"/>
  </si>
  <si>
    <t>C24</t>
    <phoneticPr fontId="18"/>
  </si>
  <si>
    <t>L1</t>
    <phoneticPr fontId="18"/>
  </si>
  <si>
    <t>PANASONIC_C</t>
    <phoneticPr fontId="18"/>
  </si>
  <si>
    <t>0603-RES</t>
    <phoneticPr fontId="18"/>
  </si>
  <si>
    <t>C15</t>
    <phoneticPr fontId="18"/>
  </si>
  <si>
    <t>C17</t>
    <phoneticPr fontId="18"/>
  </si>
  <si>
    <t>Value</t>
    <phoneticPr fontId="18"/>
  </si>
  <si>
    <t>C36</t>
    <phoneticPr fontId="18"/>
  </si>
  <si>
    <t>PANASONIC_D</t>
    <phoneticPr fontId="18"/>
  </si>
  <si>
    <t>C37</t>
    <phoneticPr fontId="18"/>
  </si>
  <si>
    <t>R25</t>
    <phoneticPr fontId="18"/>
  </si>
  <si>
    <t>Q1</t>
    <phoneticPr fontId="18"/>
  </si>
  <si>
    <t>5.4-2.9_7-12.8</t>
    <phoneticPr fontId="18"/>
  </si>
  <si>
    <t>C29</t>
    <phoneticPr fontId="18"/>
  </si>
  <si>
    <t>UD-8X10_NICHICON</t>
    <phoneticPr fontId="18"/>
  </si>
  <si>
    <t>0603-RES</t>
    <phoneticPr fontId="18"/>
  </si>
  <si>
    <t>R16</t>
    <phoneticPr fontId="18"/>
  </si>
  <si>
    <t>0603-RES</t>
    <phoneticPr fontId="18"/>
  </si>
  <si>
    <t>R30</t>
    <phoneticPr fontId="18"/>
  </si>
  <si>
    <t>C27</t>
    <phoneticPr fontId="18"/>
  </si>
  <si>
    <t>IC6</t>
    <phoneticPr fontId="18"/>
  </si>
  <si>
    <t>QG1</t>
    <phoneticPr fontId="18"/>
  </si>
  <si>
    <t>R27</t>
    <phoneticPr fontId="18"/>
  </si>
  <si>
    <t>R26</t>
    <phoneticPr fontId="18"/>
  </si>
  <si>
    <t>C28</t>
    <phoneticPr fontId="18"/>
  </si>
  <si>
    <t>USB-B-PTH</t>
    <phoneticPr fontId="18"/>
  </si>
  <si>
    <t>U1</t>
    <phoneticPr fontId="18"/>
  </si>
  <si>
    <t>IC2</t>
    <phoneticPr fontId="18"/>
  </si>
  <si>
    <t>IC4</t>
    <phoneticPr fontId="18"/>
  </si>
  <si>
    <t>IC1</t>
    <phoneticPr fontId="18"/>
  </si>
  <si>
    <t>J2</t>
    <phoneticPr fontId="18"/>
  </si>
  <si>
    <t>PTC-1206</t>
    <phoneticPr fontId="18"/>
  </si>
  <si>
    <t>F1</t>
    <phoneticPr fontId="18"/>
  </si>
  <si>
    <t>IC5</t>
    <phoneticPr fontId="18"/>
  </si>
  <si>
    <t>IC3</t>
    <phoneticPr fontId="18"/>
  </si>
  <si>
    <t>3V3</t>
    <phoneticPr fontId="18"/>
  </si>
  <si>
    <t>5V</t>
    <phoneticPr fontId="18"/>
  </si>
  <si>
    <t>GND</t>
    <phoneticPr fontId="18"/>
  </si>
  <si>
    <t>CHIP-LED0603</t>
    <phoneticPr fontId="18"/>
  </si>
  <si>
    <t>LED1</t>
    <phoneticPr fontId="18"/>
  </si>
  <si>
    <t>LED2</t>
    <phoneticPr fontId="18"/>
  </si>
  <si>
    <t>J3</t>
    <phoneticPr fontId="18"/>
  </si>
  <si>
    <t>JP1</t>
    <phoneticPr fontId="18"/>
  </si>
  <si>
    <t>JP2</t>
    <phoneticPr fontId="18"/>
  </si>
  <si>
    <t>J1</t>
    <phoneticPr fontId="18"/>
  </si>
  <si>
    <t>ICSP</t>
    <phoneticPr fontId="18"/>
  </si>
  <si>
    <t>DO-214AC</t>
    <phoneticPr fontId="18"/>
  </si>
  <si>
    <t>DO-214AC</t>
    <phoneticPr fontId="18"/>
  </si>
  <si>
    <t>B2100</t>
    <phoneticPr fontId="18"/>
  </si>
  <si>
    <t>SMAJ58A</t>
    <phoneticPr fontId="18"/>
  </si>
  <si>
    <t>D9</t>
    <phoneticPr fontId="18"/>
  </si>
  <si>
    <t>D11</t>
    <phoneticPr fontId="18"/>
  </si>
  <si>
    <t>Resister</t>
    <phoneticPr fontId="18"/>
  </si>
  <si>
    <t>Capacitor</t>
    <phoneticPr fontId="18"/>
  </si>
  <si>
    <t>Inductor</t>
    <phoneticPr fontId="18"/>
  </si>
  <si>
    <t>Oscillator</t>
    <phoneticPr fontId="18"/>
  </si>
  <si>
    <t>Diode</t>
    <phoneticPr fontId="18"/>
  </si>
  <si>
    <t>IC</t>
    <phoneticPr fontId="18"/>
  </si>
  <si>
    <t>LED</t>
    <phoneticPr fontId="18"/>
  </si>
  <si>
    <t>Switch</t>
    <phoneticPr fontId="18"/>
  </si>
  <si>
    <t>Num</t>
    <phoneticPr fontId="18"/>
  </si>
  <si>
    <t>Part</t>
    <phoneticPr fontId="18"/>
  </si>
  <si>
    <t>Connector</t>
    <phoneticPr fontId="18"/>
  </si>
  <si>
    <t>Type</t>
    <phoneticPr fontId="18"/>
  </si>
  <si>
    <t>Pin H/S</t>
    <phoneticPr fontId="18"/>
  </si>
  <si>
    <t>TACTILE</t>
    <phoneticPr fontId="18"/>
  </si>
  <si>
    <t>UP</t>
    <phoneticPr fontId="18"/>
  </si>
  <si>
    <t>TP</t>
    <phoneticPr fontId="18"/>
  </si>
  <si>
    <t>PIC32MZ1024ECH064</t>
    <phoneticPr fontId="18"/>
  </si>
  <si>
    <t>TQFP64</t>
    <phoneticPr fontId="18"/>
  </si>
  <si>
    <t>PIC32MZ1024ECH064-I/PT-ND</t>
  </si>
  <si>
    <t>DP83848CVVX/NOPBCT-ND</t>
    <phoneticPr fontId="18"/>
  </si>
  <si>
    <t>296-30450-5-ND</t>
  </si>
  <si>
    <t>296-16936-1-ND</t>
  </si>
  <si>
    <t>TA48M033F(T6L1SNQCT-ND</t>
  </si>
  <si>
    <t>Fuse</t>
    <phoneticPr fontId="18"/>
  </si>
  <si>
    <t>RHM33.0CFCT-ND</t>
  </si>
  <si>
    <t>RHM49.9CFCT-ND</t>
  </si>
  <si>
    <t>RHM63.4CFCT-ND</t>
    <phoneticPr fontId="18"/>
  </si>
  <si>
    <t>RHM249CFCT-ND</t>
  </si>
  <si>
    <t>RHM330CFCT-ND</t>
  </si>
  <si>
    <t>RHM402CFCT-ND</t>
  </si>
  <si>
    <t>RHM1.50KCFCT-ND</t>
    <phoneticPr fontId="18"/>
  </si>
  <si>
    <t>RHM2.20KCFCT-ND</t>
  </si>
  <si>
    <t>RHM4.70KCFCT-ND</t>
  </si>
  <si>
    <t>RHM4.87KCFCT-ND</t>
  </si>
  <si>
    <t>RHM10.0KCFCT-ND</t>
    <phoneticPr fontId="18"/>
  </si>
  <si>
    <t>RHM24.9KCFCT-ND</t>
  </si>
  <si>
    <t>RHM49.9KCFCT-ND</t>
  </si>
  <si>
    <t>49.9k</t>
    <phoneticPr fontId="18"/>
  </si>
  <si>
    <t>PCE3528CT-ND</t>
  </si>
  <si>
    <t>493-2278-1-ND</t>
  </si>
  <si>
    <t>732-1248-1-ND</t>
  </si>
  <si>
    <t>SK310A-TPCT-ND</t>
  </si>
  <si>
    <t>SMAJ58ALFCT-ND</t>
    <phoneticPr fontId="18"/>
  </si>
  <si>
    <t>B2100-FDICT-ND</t>
  </si>
  <si>
    <t>PCE3858CT-ND</t>
  </si>
  <si>
    <t>PCE4193CT-ND</t>
  </si>
  <si>
    <t>SK310A</t>
    <phoneticPr fontId="18"/>
  </si>
  <si>
    <t>220uF</t>
    <phoneticPr fontId="18"/>
  </si>
  <si>
    <t>718-1958-1-ND</t>
  </si>
  <si>
    <t>PCE3742CT-ND</t>
  </si>
  <si>
    <t>PCE3831CT-ND</t>
  </si>
  <si>
    <t>F2112CT-ND</t>
  </si>
  <si>
    <t>490-1614-1-ND</t>
  </si>
  <si>
    <t>490-3604-1-ND</t>
  </si>
  <si>
    <t>478-3747-1-ND</t>
  </si>
  <si>
    <t>490-4789-1-ND</t>
  </si>
  <si>
    <t>490-5523-1-ND</t>
  </si>
  <si>
    <t>LM2592HVSX-5.0/NOPBCT-ND</t>
  </si>
  <si>
    <t>Pulse JK0-0177NL</t>
  </si>
  <si>
    <t>Green</t>
    <phoneticPr fontId="18"/>
  </si>
  <si>
    <t>LNJ337W83RACT-ND</t>
  </si>
  <si>
    <t>LNJ837W83RACT-ND</t>
  </si>
  <si>
    <t>Orange</t>
    <phoneticPr fontId="18"/>
  </si>
  <si>
    <t>679-2384-1-ND</t>
  </si>
  <si>
    <t>U2</t>
    <phoneticPr fontId="18"/>
  </si>
  <si>
    <t>U3</t>
    <phoneticPr fontId="18"/>
  </si>
  <si>
    <t>Total</t>
    <phoneticPr fontId="18"/>
  </si>
  <si>
    <t>AE10331-ND</t>
  </si>
  <si>
    <t>AE10333-ND</t>
  </si>
  <si>
    <t>SER2708CT-ND</t>
  </si>
  <si>
    <t>MC-306</t>
    <phoneticPr fontId="18"/>
  </si>
  <si>
    <t>SER3720TR-ND</t>
    <phoneticPr fontId="18"/>
  </si>
  <si>
    <t>SG-645</t>
    <phoneticPr fontId="18"/>
  </si>
  <si>
    <t>18pF</t>
    <phoneticPr fontId="18"/>
  </si>
  <si>
    <t>490-5533-1-ND</t>
  </si>
  <si>
    <t>A1971-ND</t>
  </si>
  <si>
    <t>PANASONIC_F</t>
    <phoneticPr fontId="18"/>
  </si>
  <si>
    <t>PANASONIC_H</t>
    <phoneticPr fontId="18"/>
  </si>
  <si>
    <t>SMD_6MM</t>
    <phoneticPr fontId="18"/>
  </si>
  <si>
    <t>R9-12</t>
    <phoneticPr fontId="18"/>
  </si>
  <si>
    <t>R14</t>
    <phoneticPr fontId="18"/>
  </si>
  <si>
    <t>R17-18</t>
    <phoneticPr fontId="18"/>
  </si>
  <si>
    <t>R28-29</t>
    <phoneticPr fontId="18"/>
  </si>
  <si>
    <t>C8-14</t>
    <phoneticPr fontId="18"/>
  </si>
  <si>
    <t>C25-26</t>
    <phoneticPr fontId="18"/>
  </si>
  <si>
    <t>C30-31</t>
    <phoneticPr fontId="18"/>
  </si>
  <si>
    <t>C34-35</t>
    <phoneticPr fontId="18"/>
  </si>
  <si>
    <t>D1-8</t>
    <phoneticPr fontId="18"/>
  </si>
  <si>
    <t>D10</t>
    <phoneticPr fontId="18"/>
  </si>
  <si>
    <t>S1-2</t>
    <phoneticPr fontId="18"/>
  </si>
  <si>
    <t>C1-5</t>
    <phoneticPr fontId="18"/>
  </si>
  <si>
    <t>C19-22</t>
    <phoneticPr fontId="18"/>
  </si>
  <si>
    <t>C6-7</t>
    <phoneticPr fontId="18"/>
  </si>
  <si>
    <t>C32-33</t>
    <phoneticPr fontId="18"/>
  </si>
  <si>
    <t>R19-22</t>
    <phoneticPr fontId="18"/>
  </si>
  <si>
    <t>R23-24</t>
    <phoneticPr fontId="18"/>
  </si>
  <si>
    <t>R5-6</t>
    <phoneticPr fontId="18"/>
  </si>
  <si>
    <t>DigiKey / Mouser</t>
    <phoneticPr fontId="18"/>
  </si>
  <si>
    <t>POWER_JACK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</si>
</sst>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20" fillId="0" borderId="0" xfId="0" applyNumberFormat="1" applyFont="1">
      <alignment vertical="center"/>
    </xf>
    <xf numFmtId="0" fontId="21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49" fontId="0" fillId="0" borderId="14" xfId="0" applyNumberFormat="1" applyBorder="1">
      <alignment vertical="center"/>
    </xf>
    <xf numFmtId="49" fontId="0" fillId="0" borderId="15" xfId="0" applyNumberFormat="1" applyBorder="1">
      <alignment vertical="center"/>
    </xf>
    <xf numFmtId="49" fontId="0" fillId="0" borderId="16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49" fontId="0" fillId="0" borderId="20" xfId="0" applyNumberFormat="1" applyBorder="1">
      <alignment vertical="center"/>
    </xf>
    <xf numFmtId="49" fontId="22" fillId="0" borderId="21" xfId="0" applyNumberFormat="1" applyFont="1" applyBorder="1">
      <alignment vertical="center"/>
    </xf>
    <xf numFmtId="49" fontId="0" fillId="0" borderId="21" xfId="0" applyNumberFormat="1" applyBorder="1">
      <alignment vertical="center"/>
    </xf>
    <xf numFmtId="0" fontId="0" fillId="0" borderId="21" xfId="0" applyBorder="1">
      <alignment vertical="center"/>
    </xf>
    <xf numFmtId="0" fontId="19" fillId="0" borderId="22" xfId="42" applyBorder="1">
      <alignment vertical="center"/>
    </xf>
    <xf numFmtId="49" fontId="20" fillId="0" borderId="22" xfId="0" applyNumberFormat="1" applyFont="1" applyBorder="1">
      <alignment vertical="center"/>
    </xf>
    <xf numFmtId="0" fontId="21" fillId="0" borderId="23" xfId="0" applyFont="1" applyBorder="1">
      <alignment vertical="center"/>
    </xf>
    <xf numFmtId="0" fontId="21" fillId="0" borderId="24" xfId="0" applyFont="1" applyBorder="1">
      <alignment vertical="center"/>
    </xf>
    <xf numFmtId="49" fontId="0" fillId="0" borderId="25" xfId="0" applyNumberFormat="1" applyBorder="1">
      <alignment vertical="center"/>
    </xf>
    <xf numFmtId="49" fontId="0" fillId="0" borderId="26" xfId="0" applyNumberFormat="1" applyBorder="1">
      <alignment vertical="center"/>
    </xf>
    <xf numFmtId="0" fontId="0" fillId="0" borderId="26" xfId="0" applyBorder="1">
      <alignment vertical="center"/>
    </xf>
    <xf numFmtId="0" fontId="19" fillId="0" borderId="27" xfId="42" applyBorder="1">
      <alignment vertical="center"/>
    </xf>
    <xf numFmtId="49" fontId="20" fillId="0" borderId="27" xfId="0" applyNumberFormat="1" applyFont="1" applyBorder="1">
      <alignment vertical="center"/>
    </xf>
    <xf numFmtId="0" fontId="21" fillId="0" borderId="28" xfId="0" applyFont="1" applyBorder="1">
      <alignment vertical="center"/>
    </xf>
    <xf numFmtId="0" fontId="21" fillId="0" borderId="29" xfId="0" applyFont="1" applyBorder="1">
      <alignment vertical="center"/>
    </xf>
    <xf numFmtId="49" fontId="20" fillId="0" borderId="28" xfId="0" applyNumberFormat="1" applyFont="1" applyBorder="1">
      <alignment vertical="center"/>
    </xf>
    <xf numFmtId="0" fontId="0" fillId="0" borderId="28" xfId="0" applyBorder="1">
      <alignment vertical="center"/>
    </xf>
    <xf numFmtId="49" fontId="20" fillId="0" borderId="29" xfId="0" applyNumberFormat="1" applyFont="1" applyBorder="1">
      <alignment vertical="center"/>
    </xf>
    <xf numFmtId="0" fontId="21" fillId="0" borderId="27" xfId="0" applyFont="1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3" fontId="0" fillId="0" borderId="21" xfId="0" applyNumberFormat="1" applyBorder="1">
      <alignment vertical="center"/>
    </xf>
    <xf numFmtId="3" fontId="0" fillId="0" borderId="26" xfId="0" applyNumberFormat="1" applyBorder="1">
      <alignment vertical="center"/>
    </xf>
    <xf numFmtId="3" fontId="0" fillId="0" borderId="31" xfId="0" applyNumberFormat="1" applyBorder="1">
      <alignment vertical="center"/>
    </xf>
    <xf numFmtId="3" fontId="23" fillId="0" borderId="18" xfId="0" applyNumberFormat="1" applyFont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gikey.jp/product-detail/ja/MCR03ERTF2201/RHM2.20KCFCT-ND/2796471" TargetMode="External"/><Relationship Id="rId13" Type="http://schemas.openxmlformats.org/officeDocument/2006/relationships/hyperlink" Target="http://www.digikey.jp/product-detail/ja/MCR03ERTF4992/RHM49.9KCFCT-ND/2796488" TargetMode="External"/><Relationship Id="rId18" Type="http://schemas.openxmlformats.org/officeDocument/2006/relationships/hyperlink" Target="http://www.digikey.jp/product-detail/ja/EEE-0JA221WP/PCE3858CT-ND/766234" TargetMode="External"/><Relationship Id="rId26" Type="http://schemas.openxmlformats.org/officeDocument/2006/relationships/hyperlink" Target="http://www.digikey.jp/product-detail/ja/GRM2195C2A102JA01D/490-1614-1-ND/587511" TargetMode="External"/><Relationship Id="rId39" Type="http://schemas.openxmlformats.org/officeDocument/2006/relationships/hyperlink" Target="http://www.digikey.jp/product-detail/ja/LNJ337W83RA/LNJ337W83RACT-ND/2349019" TargetMode="External"/><Relationship Id="rId3" Type="http://schemas.openxmlformats.org/officeDocument/2006/relationships/hyperlink" Target="http://www.digikey.jp/product-detail/ja/MCR03ERTF63R4/RHM63.4CFCT-ND/4084274" TargetMode="External"/><Relationship Id="rId21" Type="http://schemas.openxmlformats.org/officeDocument/2006/relationships/hyperlink" Target="http://www.digikey.jp/product-detail/ja/UUD1E221MNL1GS/493-2278-1-ND/590253" TargetMode="External"/><Relationship Id="rId34" Type="http://schemas.openxmlformats.org/officeDocument/2006/relationships/hyperlink" Target="http://www.digikey.jp/product-detail/ja/LM2592HVSX-5.0%2FNOPB/LM2592HVSX-5.0%2FNOPBCT-ND/3526872" TargetMode="External"/><Relationship Id="rId42" Type="http://schemas.openxmlformats.org/officeDocument/2006/relationships/hyperlink" Target="http://www.digikey.jp/product-detail/ja/AU-Y1005-2-R/AE10331-ND/2170480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www.digikey.jp/product-detail/ja/MCR03ERTF1501/RHM1.50KCFCT-ND/2796465" TargetMode="External"/><Relationship Id="rId12" Type="http://schemas.openxmlformats.org/officeDocument/2006/relationships/hyperlink" Target="http://www.digikey.jp/product-detail/ja/MCR03ERTF2492/RHM24.9KCFCT-ND/4098699" TargetMode="External"/><Relationship Id="rId17" Type="http://schemas.openxmlformats.org/officeDocument/2006/relationships/hyperlink" Target="http://www.digikey.jp/product-detail/ja/B2100-13-F/B2100-FDICT-ND/815326" TargetMode="External"/><Relationship Id="rId25" Type="http://schemas.openxmlformats.org/officeDocument/2006/relationships/hyperlink" Target="http://www.digikey.jp/product-detail/ja/1206L050YR/F2112CT-ND/455721" TargetMode="External"/><Relationship Id="rId33" Type="http://schemas.openxmlformats.org/officeDocument/2006/relationships/hyperlink" Target="http://www.digikey.jp/product-detail/ja/TPS2111APWR/296-16936-1-ND/652790" TargetMode="External"/><Relationship Id="rId38" Type="http://schemas.openxmlformats.org/officeDocument/2006/relationships/hyperlink" Target="http://www.mouser.jp/ProductDetail/Pulse/JK0-0177NL/?qs=%2fha2pyFaduhTOB9Ed9JmJc7rn9nNZ8WPnqP5bXoQlfy4KUkzamoJ8g%3d%3d" TargetMode="External"/><Relationship Id="rId46" Type="http://schemas.openxmlformats.org/officeDocument/2006/relationships/hyperlink" Target="http://www.digikey.jp/product-detail/ja/640445-2/A1971-ND/109093" TargetMode="External"/><Relationship Id="rId2" Type="http://schemas.openxmlformats.org/officeDocument/2006/relationships/hyperlink" Target="http://www.digikey.jp/product-detail/ja/MCR03ERTF49R9/RHM49.9CFCT-ND/2796489" TargetMode="External"/><Relationship Id="rId16" Type="http://schemas.openxmlformats.org/officeDocument/2006/relationships/hyperlink" Target="http://www.digikey.jp/product-detail/ja/SK310A-TP/SK310A-TPCT-ND/950512" TargetMode="External"/><Relationship Id="rId20" Type="http://schemas.openxmlformats.org/officeDocument/2006/relationships/hyperlink" Target="http://www.digikey.jp/product-detail/ja/SK310A-TP/SK310A-TPCT-ND/950512" TargetMode="External"/><Relationship Id="rId29" Type="http://schemas.openxmlformats.org/officeDocument/2006/relationships/hyperlink" Target="http://www.digikey.jp/product-detail/ja/GCM21BR72A104KA37L/490-4789-1-ND/1641708" TargetMode="External"/><Relationship Id="rId41" Type="http://schemas.openxmlformats.org/officeDocument/2006/relationships/hyperlink" Target="http://www.digikey.jp/product-detail/ja/ADTSM63NVTR/679-2384-1-ND/2344149" TargetMode="External"/><Relationship Id="rId1" Type="http://schemas.openxmlformats.org/officeDocument/2006/relationships/hyperlink" Target="http://www.digikey.jp/product-detail/ja/MCR03ERTF33R0/RHM33.0CFCT-ND/2796481" TargetMode="External"/><Relationship Id="rId6" Type="http://schemas.openxmlformats.org/officeDocument/2006/relationships/hyperlink" Target="http://www.digikey.jp/product-detail/ja/MCR03ERTF4020/RHM402CFCT-ND/4084187" TargetMode="External"/><Relationship Id="rId11" Type="http://schemas.openxmlformats.org/officeDocument/2006/relationships/hyperlink" Target="http://www.digikey.jp/product-detail/ja/ESR03EZPF1002/RHM10KADCT-ND/1983753" TargetMode="External"/><Relationship Id="rId24" Type="http://schemas.openxmlformats.org/officeDocument/2006/relationships/hyperlink" Target="http://www.digikey.jp/product-detail/ja/EEE-FK1K470P/PCE3831CT-ND/766207" TargetMode="External"/><Relationship Id="rId32" Type="http://schemas.openxmlformats.org/officeDocument/2006/relationships/hyperlink" Target="http://www.digikey.jp/product-detail/ja/TA48M033F%28T6L1,SNQ/TA48M033F%28T6L1SNQCT-ND/2273201" TargetMode="External"/><Relationship Id="rId37" Type="http://schemas.openxmlformats.org/officeDocument/2006/relationships/hyperlink" Target="http://www.digikey.jp/product-detail/ja/PIC32MZ1024ECH064-I%2FPT/PIC32MZ1024ECH064-I%2FPT-ND/4500825" TargetMode="External"/><Relationship Id="rId40" Type="http://schemas.openxmlformats.org/officeDocument/2006/relationships/hyperlink" Target="http://www.digikey.jp/product-detail/ja/LNJ837W83RA/LNJ837W83RACT-ND/2349023" TargetMode="External"/><Relationship Id="rId45" Type="http://schemas.openxmlformats.org/officeDocument/2006/relationships/hyperlink" Target="http://www.digikey.jp/product-detail/ja/GRM21A5C2E180JW01D/490-5533-1-ND/2334929" TargetMode="External"/><Relationship Id="rId5" Type="http://schemas.openxmlformats.org/officeDocument/2006/relationships/hyperlink" Target="http://www.digikey.jp/product-detail/ja/MCR03ERTF3300/RHM330CFCT-ND/2796478" TargetMode="External"/><Relationship Id="rId15" Type="http://schemas.openxmlformats.org/officeDocument/2006/relationships/hyperlink" Target="http://www.digikey.jp/product-detail/ja/7447709101/732-1248-1-ND/1639309" TargetMode="External"/><Relationship Id="rId23" Type="http://schemas.openxmlformats.org/officeDocument/2006/relationships/hyperlink" Target="http://www.digikey.jp/product-detail/ja/EEE-HC0J221XP/PCE3742CT-ND/672796" TargetMode="External"/><Relationship Id="rId28" Type="http://schemas.openxmlformats.org/officeDocument/2006/relationships/hyperlink" Target="http://www.digikey.jp/product-detail/ja/08051C223JAT2A/478-3747-1-ND/1116445" TargetMode="External"/><Relationship Id="rId36" Type="http://schemas.openxmlformats.org/officeDocument/2006/relationships/hyperlink" Target="http://www.digikey.jp/product-detail/ja/DP83848CVVX%2FNOPB/DP83848CVVX%2FNOPBCT-ND/3440156" TargetMode="External"/><Relationship Id="rId10" Type="http://schemas.openxmlformats.org/officeDocument/2006/relationships/hyperlink" Target="http://www.digikey.jp/product-detail/ja/MCR03ERTF4871/RHM4.87KCFCT-ND/4084228" TargetMode="External"/><Relationship Id="rId19" Type="http://schemas.openxmlformats.org/officeDocument/2006/relationships/hyperlink" Target="http://www.digikey.jp/product-detail/ja/EEE-HA1E100R/PCE4193CT-ND/814266" TargetMode="External"/><Relationship Id="rId31" Type="http://schemas.openxmlformats.org/officeDocument/2006/relationships/hyperlink" Target="http://www.digikey.jp/product-detail/ja/7W-50.000MBA-T/887-1379-1-ND/2207961" TargetMode="External"/><Relationship Id="rId44" Type="http://schemas.openxmlformats.org/officeDocument/2006/relationships/hyperlink" Target="http://www.digikey.jp/product-detail/ja/MA-306%2024.0000M-C0:ROHS/SER2708CT-ND/1531994" TargetMode="External"/><Relationship Id="rId4" Type="http://schemas.openxmlformats.org/officeDocument/2006/relationships/hyperlink" Target="http://www.digikey.jp/product-detail/ja/MCR03ERTF2490/RHM249CFCT-ND/4084081" TargetMode="External"/><Relationship Id="rId9" Type="http://schemas.openxmlformats.org/officeDocument/2006/relationships/hyperlink" Target="http://www.digikey.jp/product-detail/ja/MCR03ERTF4701/RHM4.70KCFCT-ND/2796483" TargetMode="External"/><Relationship Id="rId14" Type="http://schemas.openxmlformats.org/officeDocument/2006/relationships/hyperlink" Target="http://www.digikey.jp/product-detail/ja/EEV-FK1K680Q/PCE3528CT-ND/465473" TargetMode="External"/><Relationship Id="rId22" Type="http://schemas.openxmlformats.org/officeDocument/2006/relationships/hyperlink" Target="http://www.digikey.jp/product-detail/ja/293D106X5016C2TE3/718-1958-1-ND/3985807" TargetMode="External"/><Relationship Id="rId27" Type="http://schemas.openxmlformats.org/officeDocument/2006/relationships/hyperlink" Target="http://www.digikey.jp/product-detail/ja/GQM2195C2A120JB01D/490-3604-1-ND/789604" TargetMode="External"/><Relationship Id="rId30" Type="http://schemas.openxmlformats.org/officeDocument/2006/relationships/hyperlink" Target="http://www.digikey.jp/product-detail/ja/GRM21BR61E106KA73L/490-5523-1-ND/2334919" TargetMode="External"/><Relationship Id="rId35" Type="http://schemas.openxmlformats.org/officeDocument/2006/relationships/hyperlink" Target="http://www.digikey.jp/product-detail/ja/TPS2378DDA/296-30450-5-ND/3131333" TargetMode="External"/><Relationship Id="rId43" Type="http://schemas.openxmlformats.org/officeDocument/2006/relationships/hyperlink" Target="http://www.digikey.jp/product-detail/ja/AU-Y1007-2-R/AE10333-ND/21704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zoomScale="120" zoomScaleNormal="120" workbookViewId="0">
      <selection activeCell="S22" sqref="S22"/>
    </sheetView>
  </sheetViews>
  <sheetFormatPr defaultRowHeight="13.5" x14ac:dyDescent="0.15"/>
  <cols>
    <col min="1" max="1" width="10" bestFit="1" customWidth="1"/>
    <col min="2" max="2" width="17.75" bestFit="1" customWidth="1"/>
    <col min="3" max="3" width="19.25" bestFit="1" customWidth="1"/>
    <col min="4" max="4" width="5.125" bestFit="1" customWidth="1"/>
    <col min="5" max="5" width="5.125" customWidth="1"/>
    <col min="6" max="6" width="6.75" bestFit="1" customWidth="1"/>
    <col min="7" max="7" width="29.625" bestFit="1" customWidth="1"/>
    <col min="8" max="8" width="6.125" bestFit="1" customWidth="1"/>
    <col min="9" max="10" width="6.125" customWidth="1"/>
    <col min="11" max="11" width="3.875" bestFit="1" customWidth="1"/>
    <col min="12" max="14" width="6.125" customWidth="1"/>
    <col min="15" max="25" width="3.875" bestFit="1" customWidth="1"/>
  </cols>
  <sheetData>
    <row r="1" spans="1:25" ht="14.25" thickBot="1" x14ac:dyDescent="0.2">
      <c r="A1" s="8" t="s">
        <v>382</v>
      </c>
      <c r="B1" s="9" t="s">
        <v>325</v>
      </c>
      <c r="C1" s="9" t="s">
        <v>9</v>
      </c>
      <c r="D1" s="9" t="s">
        <v>379</v>
      </c>
      <c r="E1" s="9" t="s">
        <v>385</v>
      </c>
      <c r="F1" s="9" t="s">
        <v>386</v>
      </c>
      <c r="G1" s="10" t="s">
        <v>468</v>
      </c>
      <c r="H1" s="10" t="s">
        <v>380</v>
      </c>
      <c r="I1" s="6"/>
      <c r="J1" s="6"/>
      <c r="K1" s="6"/>
      <c r="L1" s="6"/>
      <c r="M1" s="6"/>
      <c r="N1" s="7"/>
    </row>
    <row r="2" spans="1:25" ht="14.25" thickTop="1" x14ac:dyDescent="0.15">
      <c r="A2" s="14" t="s">
        <v>376</v>
      </c>
      <c r="B2" s="15" t="s">
        <v>387</v>
      </c>
      <c r="C2" s="16" t="s">
        <v>388</v>
      </c>
      <c r="D2" s="17">
        <v>1</v>
      </c>
      <c r="E2" s="39">
        <v>1419</v>
      </c>
      <c r="F2" s="39">
        <f>D2*E2</f>
        <v>1419</v>
      </c>
      <c r="G2" s="18" t="s">
        <v>389</v>
      </c>
      <c r="H2" s="19" t="s">
        <v>348</v>
      </c>
      <c r="I2" s="20"/>
      <c r="J2" s="20"/>
      <c r="K2" s="20"/>
      <c r="L2" s="20"/>
      <c r="M2" s="20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15">
      <c r="A3" s="22"/>
      <c r="B3" s="23" t="s">
        <v>156</v>
      </c>
      <c r="C3" s="23" t="s">
        <v>157</v>
      </c>
      <c r="D3" s="24">
        <v>1</v>
      </c>
      <c r="E3" s="40">
        <v>670</v>
      </c>
      <c r="F3" s="40">
        <f t="shared" ref="F3:F53" si="0">D3*E3</f>
        <v>670</v>
      </c>
      <c r="G3" s="25" t="s">
        <v>390</v>
      </c>
      <c r="H3" s="26" t="s">
        <v>346</v>
      </c>
      <c r="I3" s="27"/>
      <c r="J3" s="27"/>
      <c r="K3" s="27"/>
      <c r="L3" s="27"/>
      <c r="M3" s="27"/>
      <c r="N3" s="28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15">
      <c r="A4" s="22"/>
      <c r="B4" s="23" t="s">
        <v>161</v>
      </c>
      <c r="C4" s="23" t="s">
        <v>162</v>
      </c>
      <c r="D4" s="24">
        <v>1</v>
      </c>
      <c r="E4" s="40">
        <v>302</v>
      </c>
      <c r="F4" s="40">
        <f t="shared" si="0"/>
        <v>302</v>
      </c>
      <c r="G4" s="25" t="s">
        <v>391</v>
      </c>
      <c r="H4" s="26" t="s">
        <v>353</v>
      </c>
      <c r="I4" s="27"/>
      <c r="J4" s="27"/>
      <c r="K4" s="27"/>
      <c r="L4" s="27"/>
      <c r="M4" s="27"/>
      <c r="N4" s="28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15">
      <c r="A5" s="22"/>
      <c r="B5" s="23" t="s">
        <v>166</v>
      </c>
      <c r="C5" s="23" t="s">
        <v>167</v>
      </c>
      <c r="D5" s="24">
        <v>1</v>
      </c>
      <c r="E5" s="40">
        <v>431</v>
      </c>
      <c r="F5" s="40">
        <f t="shared" si="0"/>
        <v>431</v>
      </c>
      <c r="G5" s="25" t="s">
        <v>428</v>
      </c>
      <c r="H5" s="26" t="s">
        <v>347</v>
      </c>
      <c r="I5" s="27"/>
      <c r="J5" s="27"/>
      <c r="K5" s="27"/>
      <c r="L5" s="27"/>
      <c r="M5" s="27"/>
      <c r="N5" s="28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x14ac:dyDescent="0.15">
      <c r="A6" s="22"/>
      <c r="B6" s="23" t="s">
        <v>171</v>
      </c>
      <c r="C6" s="23" t="s">
        <v>172</v>
      </c>
      <c r="D6" s="24">
        <v>1</v>
      </c>
      <c r="E6" s="40">
        <v>258</v>
      </c>
      <c r="F6" s="40">
        <f t="shared" si="0"/>
        <v>258</v>
      </c>
      <c r="G6" s="25" t="s">
        <v>392</v>
      </c>
      <c r="H6" s="26" t="s">
        <v>352</v>
      </c>
      <c r="I6" s="27"/>
      <c r="J6" s="27"/>
      <c r="K6" s="27"/>
      <c r="L6" s="27"/>
      <c r="M6" s="27"/>
      <c r="N6" s="28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x14ac:dyDescent="0.15">
      <c r="A7" s="22"/>
      <c r="B7" s="23" t="s">
        <v>175</v>
      </c>
      <c r="C7" s="23" t="s">
        <v>176</v>
      </c>
      <c r="D7" s="24">
        <v>1</v>
      </c>
      <c r="E7" s="40">
        <v>154</v>
      </c>
      <c r="F7" s="40">
        <f t="shared" si="0"/>
        <v>154</v>
      </c>
      <c r="G7" s="25" t="s">
        <v>393</v>
      </c>
      <c r="H7" s="26" t="s">
        <v>339</v>
      </c>
      <c r="I7" s="27"/>
      <c r="J7" s="27"/>
      <c r="K7" s="27"/>
      <c r="L7" s="27"/>
      <c r="M7" s="27"/>
      <c r="N7" s="28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15">
      <c r="A8" s="22" t="s">
        <v>374</v>
      </c>
      <c r="B8" s="23" t="s">
        <v>213</v>
      </c>
      <c r="C8" s="23" t="s">
        <v>441</v>
      </c>
      <c r="D8" s="24">
        <v>1</v>
      </c>
      <c r="E8" s="40">
        <v>173</v>
      </c>
      <c r="F8" s="40">
        <f t="shared" si="0"/>
        <v>173</v>
      </c>
      <c r="G8" s="25" t="s">
        <v>440</v>
      </c>
      <c r="H8" s="26" t="s">
        <v>330</v>
      </c>
      <c r="I8" s="27"/>
      <c r="J8" s="27"/>
      <c r="K8" s="27"/>
      <c r="L8" s="27"/>
      <c r="M8" s="27"/>
      <c r="N8" s="28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x14ac:dyDescent="0.15">
      <c r="A9" s="22"/>
      <c r="B9" s="23" t="s">
        <v>218</v>
      </c>
      <c r="C9" s="23" t="s">
        <v>443</v>
      </c>
      <c r="D9" s="24">
        <v>1</v>
      </c>
      <c r="E9" s="40">
        <v>313</v>
      </c>
      <c r="F9" s="40">
        <f t="shared" si="0"/>
        <v>313</v>
      </c>
      <c r="G9" s="25" t="s">
        <v>442</v>
      </c>
      <c r="H9" s="26" t="s">
        <v>340</v>
      </c>
      <c r="I9" s="27"/>
      <c r="J9" s="27"/>
      <c r="K9" s="27"/>
      <c r="L9" s="27"/>
      <c r="M9" s="27"/>
      <c r="N9" s="28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15">
      <c r="A10" s="22" t="s">
        <v>371</v>
      </c>
      <c r="B10" s="23" t="s">
        <v>239</v>
      </c>
      <c r="C10" s="23" t="s">
        <v>322</v>
      </c>
      <c r="D10" s="24">
        <v>6</v>
      </c>
      <c r="E10" s="40">
        <v>12</v>
      </c>
      <c r="F10" s="40">
        <f t="shared" si="0"/>
        <v>72</v>
      </c>
      <c r="G10" s="25" t="s">
        <v>395</v>
      </c>
      <c r="H10" s="26" t="s">
        <v>238</v>
      </c>
      <c r="I10" s="29" t="s">
        <v>450</v>
      </c>
      <c r="J10" s="29" t="s">
        <v>451</v>
      </c>
      <c r="K10" s="30"/>
      <c r="L10" s="29"/>
      <c r="M10" s="27"/>
      <c r="N10" s="28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15">
      <c r="A11" s="22"/>
      <c r="B11" s="23" t="s">
        <v>267</v>
      </c>
      <c r="C11" s="23" t="s">
        <v>322</v>
      </c>
      <c r="D11" s="24">
        <v>4</v>
      </c>
      <c r="E11" s="40">
        <v>12</v>
      </c>
      <c r="F11" s="40">
        <f t="shared" si="0"/>
        <v>48</v>
      </c>
      <c r="G11" s="25" t="s">
        <v>396</v>
      </c>
      <c r="H11" s="26" t="s">
        <v>465</v>
      </c>
      <c r="I11" s="29"/>
      <c r="J11" s="29"/>
      <c r="K11" s="29"/>
      <c r="L11" s="27"/>
      <c r="M11" s="27"/>
      <c r="N11" s="2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15">
      <c r="A12" s="22"/>
      <c r="B12" s="23" t="s">
        <v>284</v>
      </c>
      <c r="C12" s="23" t="s">
        <v>322</v>
      </c>
      <c r="D12" s="24">
        <v>1</v>
      </c>
      <c r="E12" s="40">
        <v>12</v>
      </c>
      <c r="F12" s="40">
        <f t="shared" si="0"/>
        <v>12</v>
      </c>
      <c r="G12" s="25" t="s">
        <v>397</v>
      </c>
      <c r="H12" s="26" t="s">
        <v>342</v>
      </c>
      <c r="I12" s="27"/>
      <c r="J12" s="27"/>
      <c r="K12" s="27"/>
      <c r="L12" s="27"/>
      <c r="M12" s="27"/>
      <c r="N12" s="28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15">
      <c r="A13" s="22"/>
      <c r="B13" s="23" t="s">
        <v>276</v>
      </c>
      <c r="C13" s="23" t="s">
        <v>322</v>
      </c>
      <c r="D13" s="24">
        <v>2</v>
      </c>
      <c r="E13" s="40">
        <v>12</v>
      </c>
      <c r="F13" s="40">
        <f t="shared" si="0"/>
        <v>24</v>
      </c>
      <c r="G13" s="25" t="s">
        <v>398</v>
      </c>
      <c r="H13" s="26" t="s">
        <v>466</v>
      </c>
      <c r="I13" s="29"/>
      <c r="J13" s="27"/>
      <c r="K13" s="27"/>
      <c r="L13" s="27"/>
      <c r="M13" s="27"/>
      <c r="N13" s="28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15">
      <c r="A14" s="22"/>
      <c r="B14" s="23" t="s">
        <v>234</v>
      </c>
      <c r="C14" s="23" t="s">
        <v>322</v>
      </c>
      <c r="D14" s="24">
        <v>2</v>
      </c>
      <c r="E14" s="40">
        <v>12</v>
      </c>
      <c r="F14" s="40">
        <f t="shared" si="0"/>
        <v>24</v>
      </c>
      <c r="G14" s="25" t="s">
        <v>399</v>
      </c>
      <c r="H14" s="26" t="s">
        <v>467</v>
      </c>
      <c r="I14" s="29"/>
      <c r="J14" s="27"/>
      <c r="K14" s="27"/>
      <c r="L14" s="27"/>
      <c r="M14" s="27"/>
      <c r="N14" s="28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15">
      <c r="A15" s="22"/>
      <c r="B15" s="23" t="s">
        <v>294</v>
      </c>
      <c r="C15" s="23" t="s">
        <v>322</v>
      </c>
      <c r="D15" s="24">
        <v>1</v>
      </c>
      <c r="E15" s="40">
        <v>12</v>
      </c>
      <c r="F15" s="40">
        <f t="shared" si="0"/>
        <v>12</v>
      </c>
      <c r="G15" s="25" t="s">
        <v>400</v>
      </c>
      <c r="H15" s="26" t="s">
        <v>337</v>
      </c>
      <c r="I15" s="27"/>
      <c r="J15" s="27"/>
      <c r="K15" s="27"/>
      <c r="L15" s="27"/>
      <c r="M15" s="27"/>
      <c r="N15" s="28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15">
      <c r="A16" s="22"/>
      <c r="B16" s="23" t="s">
        <v>253</v>
      </c>
      <c r="C16" s="23" t="s">
        <v>322</v>
      </c>
      <c r="D16" s="24">
        <v>2</v>
      </c>
      <c r="E16" s="40">
        <v>12</v>
      </c>
      <c r="F16" s="40">
        <f t="shared" si="0"/>
        <v>24</v>
      </c>
      <c r="G16" s="25" t="s">
        <v>401</v>
      </c>
      <c r="H16" s="26" t="s">
        <v>252</v>
      </c>
      <c r="I16" s="29" t="s">
        <v>257</v>
      </c>
      <c r="J16" s="27"/>
      <c r="K16" s="27"/>
      <c r="L16" s="27"/>
      <c r="M16" s="27"/>
      <c r="N16" s="28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15">
      <c r="A17" s="22"/>
      <c r="B17" s="23" t="s">
        <v>242</v>
      </c>
      <c r="C17" s="23" t="s">
        <v>322</v>
      </c>
      <c r="D17" s="24">
        <v>3</v>
      </c>
      <c r="E17" s="40">
        <v>12</v>
      </c>
      <c r="F17" s="40">
        <f t="shared" si="0"/>
        <v>36</v>
      </c>
      <c r="G17" s="25" t="s">
        <v>402</v>
      </c>
      <c r="H17" s="26" t="s">
        <v>241</v>
      </c>
      <c r="I17" s="29" t="s">
        <v>452</v>
      </c>
      <c r="J17" s="29"/>
      <c r="K17" s="27"/>
      <c r="L17" s="27"/>
      <c r="M17" s="27"/>
      <c r="N17" s="2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15">
      <c r="A18" s="22"/>
      <c r="B18" s="23" t="s">
        <v>222</v>
      </c>
      <c r="C18" s="23" t="s">
        <v>334</v>
      </c>
      <c r="D18" s="24">
        <v>2</v>
      </c>
      <c r="E18" s="40">
        <v>12</v>
      </c>
      <c r="F18" s="40">
        <f t="shared" si="0"/>
        <v>24</v>
      </c>
      <c r="G18" s="25" t="s">
        <v>403</v>
      </c>
      <c r="H18" s="26" t="s">
        <v>221</v>
      </c>
      <c r="I18" s="29" t="s">
        <v>229</v>
      </c>
      <c r="J18" s="27"/>
      <c r="K18" s="27"/>
      <c r="L18" s="27"/>
      <c r="M18" s="27"/>
      <c r="N18" s="2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15">
      <c r="A19" s="22"/>
      <c r="B19" s="23" t="s">
        <v>260</v>
      </c>
      <c r="C19" s="23" t="s">
        <v>336</v>
      </c>
      <c r="D19" s="24">
        <v>1</v>
      </c>
      <c r="E19" s="40">
        <v>12</v>
      </c>
      <c r="F19" s="40">
        <f t="shared" si="0"/>
        <v>12</v>
      </c>
      <c r="G19" s="25" t="s">
        <v>404</v>
      </c>
      <c r="H19" s="26" t="s">
        <v>335</v>
      </c>
      <c r="I19" s="27"/>
      <c r="J19" s="27"/>
      <c r="K19" s="27"/>
      <c r="L19" s="27"/>
      <c r="M19" s="27"/>
      <c r="N19" s="2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15">
      <c r="A20" s="22"/>
      <c r="B20" s="23" t="s">
        <v>227</v>
      </c>
      <c r="C20" s="23" t="s">
        <v>322</v>
      </c>
      <c r="D20" s="24">
        <v>4</v>
      </c>
      <c r="E20" s="40">
        <v>12</v>
      </c>
      <c r="F20" s="40">
        <f t="shared" si="0"/>
        <v>48</v>
      </c>
      <c r="G20" s="25" t="s">
        <v>405</v>
      </c>
      <c r="H20" s="26" t="s">
        <v>226</v>
      </c>
      <c r="I20" s="29" t="s">
        <v>231</v>
      </c>
      <c r="J20" s="29" t="s">
        <v>453</v>
      </c>
      <c r="K20" s="29"/>
      <c r="L20" s="27"/>
      <c r="M20" s="27"/>
      <c r="N20" s="2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15">
      <c r="A21" s="22"/>
      <c r="B21" s="23" t="s">
        <v>281</v>
      </c>
      <c r="C21" s="23" t="s">
        <v>322</v>
      </c>
      <c r="D21" s="24">
        <v>1</v>
      </c>
      <c r="E21" s="40">
        <v>12</v>
      </c>
      <c r="F21" s="40">
        <f t="shared" si="0"/>
        <v>12</v>
      </c>
      <c r="G21" s="25" t="s">
        <v>406</v>
      </c>
      <c r="H21" s="26" t="s">
        <v>329</v>
      </c>
      <c r="I21" s="27"/>
      <c r="J21" s="27"/>
      <c r="K21" s="27"/>
      <c r="L21" s="27"/>
      <c r="M21" s="27"/>
      <c r="N21" s="2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15">
      <c r="A22" s="22"/>
      <c r="B22" s="23" t="s">
        <v>408</v>
      </c>
      <c r="C22" s="23" t="s">
        <v>322</v>
      </c>
      <c r="D22" s="24">
        <v>1</v>
      </c>
      <c r="E22" s="40">
        <v>12</v>
      </c>
      <c r="F22" s="40">
        <f t="shared" si="0"/>
        <v>12</v>
      </c>
      <c r="G22" s="25" t="s">
        <v>407</v>
      </c>
      <c r="H22" s="26" t="s">
        <v>341</v>
      </c>
      <c r="I22" s="27"/>
      <c r="J22" s="27"/>
      <c r="K22" s="27"/>
      <c r="L22" s="27"/>
      <c r="M22" s="27"/>
      <c r="N22" s="28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15">
      <c r="A23" s="22" t="s">
        <v>372</v>
      </c>
      <c r="B23" s="23" t="s">
        <v>77</v>
      </c>
      <c r="C23" s="23" t="s">
        <v>22</v>
      </c>
      <c r="D23" s="24">
        <v>1</v>
      </c>
      <c r="E23" s="40"/>
      <c r="F23" s="40">
        <f t="shared" si="0"/>
        <v>0</v>
      </c>
      <c r="G23" s="25" t="s">
        <v>425</v>
      </c>
      <c r="H23" s="26" t="s">
        <v>318</v>
      </c>
      <c r="I23" s="27"/>
      <c r="J23" s="27"/>
      <c r="K23" s="27"/>
      <c r="L23" s="27"/>
      <c r="M23" s="27"/>
      <c r="N23" s="2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15">
      <c r="A24" s="22"/>
      <c r="B24" s="23" t="s">
        <v>21</v>
      </c>
      <c r="C24" s="23" t="s">
        <v>22</v>
      </c>
      <c r="D24" s="24">
        <v>20</v>
      </c>
      <c r="E24" s="40">
        <v>32</v>
      </c>
      <c r="F24" s="40">
        <f t="shared" si="0"/>
        <v>640</v>
      </c>
      <c r="G24" s="25" t="s">
        <v>426</v>
      </c>
      <c r="H24" s="26" t="s">
        <v>461</v>
      </c>
      <c r="I24" s="29" t="s">
        <v>454</v>
      </c>
      <c r="J24" s="29" t="s">
        <v>60</v>
      </c>
      <c r="K24" s="29" t="s">
        <v>65</v>
      </c>
      <c r="L24" s="29" t="s">
        <v>455</v>
      </c>
      <c r="M24" s="29" t="s">
        <v>456</v>
      </c>
      <c r="N24" s="31" t="s">
        <v>457</v>
      </c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15">
      <c r="A25" s="22"/>
      <c r="B25" s="23" t="s">
        <v>68</v>
      </c>
      <c r="C25" s="23" t="s">
        <v>22</v>
      </c>
      <c r="D25" s="24">
        <v>4</v>
      </c>
      <c r="E25" s="40">
        <v>112</v>
      </c>
      <c r="F25" s="40">
        <f t="shared" si="0"/>
        <v>448</v>
      </c>
      <c r="G25" s="25" t="s">
        <v>424</v>
      </c>
      <c r="H25" s="26" t="s">
        <v>462</v>
      </c>
      <c r="I25" s="29"/>
      <c r="J25" s="29"/>
      <c r="K25" s="29"/>
      <c r="L25" s="27"/>
      <c r="M25" s="27"/>
      <c r="N25" s="2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15">
      <c r="A26" s="22"/>
      <c r="B26" s="23" t="s">
        <v>444</v>
      </c>
      <c r="C26" s="23" t="s">
        <v>22</v>
      </c>
      <c r="D26" s="24">
        <v>2</v>
      </c>
      <c r="E26" s="40">
        <v>37</v>
      </c>
      <c r="F26" s="40">
        <f t="shared" si="0"/>
        <v>74</v>
      </c>
      <c r="G26" s="25" t="s">
        <v>445</v>
      </c>
      <c r="H26" s="26" t="s">
        <v>463</v>
      </c>
      <c r="I26" s="29"/>
      <c r="J26" s="27"/>
      <c r="K26" s="27"/>
      <c r="L26" s="27"/>
      <c r="M26" s="27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15">
      <c r="A27" s="22"/>
      <c r="B27" s="23" t="s">
        <v>80</v>
      </c>
      <c r="C27" s="23" t="s">
        <v>22</v>
      </c>
      <c r="D27" s="24">
        <v>1</v>
      </c>
      <c r="E27" s="40">
        <v>24</v>
      </c>
      <c r="F27" s="40">
        <f t="shared" si="0"/>
        <v>24</v>
      </c>
      <c r="G27" s="25" t="s">
        <v>423</v>
      </c>
      <c r="H27" s="26" t="s">
        <v>319</v>
      </c>
      <c r="I27" s="27"/>
      <c r="J27" s="27"/>
      <c r="K27" s="27"/>
      <c r="L27" s="27"/>
      <c r="M27" s="27"/>
      <c r="N27" s="28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15">
      <c r="A28" s="22"/>
      <c r="B28" s="23" t="s">
        <v>56</v>
      </c>
      <c r="C28" s="23" t="s">
        <v>22</v>
      </c>
      <c r="D28" s="24">
        <v>1</v>
      </c>
      <c r="E28" s="40"/>
      <c r="F28" s="40">
        <f>D28*E28</f>
        <v>0</v>
      </c>
      <c r="G28" s="25" t="s">
        <v>427</v>
      </c>
      <c r="H28" s="26" t="s">
        <v>326</v>
      </c>
      <c r="I28" s="27"/>
      <c r="J28" s="27"/>
      <c r="K28" s="27"/>
      <c r="L28" s="27"/>
      <c r="M28" s="27"/>
      <c r="N28" s="28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15">
      <c r="A29" s="22"/>
      <c r="B29" s="23" t="s">
        <v>56</v>
      </c>
      <c r="C29" s="23" t="s">
        <v>321</v>
      </c>
      <c r="D29" s="24">
        <v>1</v>
      </c>
      <c r="E29" s="40">
        <v>55</v>
      </c>
      <c r="F29" s="40">
        <f t="shared" si="0"/>
        <v>55</v>
      </c>
      <c r="G29" s="25" t="s">
        <v>416</v>
      </c>
      <c r="H29" s="26" t="s">
        <v>323</v>
      </c>
      <c r="I29" s="27"/>
      <c r="J29" s="27"/>
      <c r="K29" s="27"/>
      <c r="L29" s="27"/>
      <c r="M29" s="27"/>
      <c r="N29" s="2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15">
      <c r="A30" s="22"/>
      <c r="B30" s="23" t="s">
        <v>56</v>
      </c>
      <c r="C30" s="23" t="s">
        <v>63</v>
      </c>
      <c r="D30" s="24">
        <v>1</v>
      </c>
      <c r="E30" s="40">
        <v>123</v>
      </c>
      <c r="F30" s="40">
        <f t="shared" si="0"/>
        <v>123</v>
      </c>
      <c r="G30" s="25" t="s">
        <v>419</v>
      </c>
      <c r="H30" s="26" t="s">
        <v>324</v>
      </c>
      <c r="I30" s="27"/>
      <c r="J30" s="27"/>
      <c r="K30" s="27"/>
      <c r="L30" s="27"/>
      <c r="M30" s="27"/>
      <c r="N30" s="28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15">
      <c r="A31" s="22"/>
      <c r="B31" s="23" t="s">
        <v>87</v>
      </c>
      <c r="C31" s="23" t="s">
        <v>447</v>
      </c>
      <c r="D31" s="24">
        <v>1</v>
      </c>
      <c r="E31" s="40">
        <v>124</v>
      </c>
      <c r="F31" s="40">
        <f t="shared" si="0"/>
        <v>124</v>
      </c>
      <c r="G31" s="25" t="s">
        <v>421</v>
      </c>
      <c r="H31" s="26" t="s">
        <v>338</v>
      </c>
      <c r="I31" s="27"/>
      <c r="J31" s="27"/>
      <c r="K31" s="27"/>
      <c r="L31" s="27"/>
      <c r="M31" s="27"/>
      <c r="N31" s="28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15">
      <c r="A32" s="22"/>
      <c r="B32" s="23" t="s">
        <v>90</v>
      </c>
      <c r="C32" s="23" t="s">
        <v>448</v>
      </c>
      <c r="D32" s="24">
        <v>1</v>
      </c>
      <c r="E32" s="40">
        <v>204</v>
      </c>
      <c r="F32" s="40">
        <f t="shared" si="0"/>
        <v>204</v>
      </c>
      <c r="G32" s="25" t="s">
        <v>409</v>
      </c>
      <c r="H32" s="26" t="s">
        <v>343</v>
      </c>
      <c r="I32" s="27"/>
      <c r="J32" s="27"/>
      <c r="K32" s="27"/>
      <c r="L32" s="27"/>
      <c r="M32" s="27"/>
      <c r="N32" s="28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15">
      <c r="A33" s="22"/>
      <c r="B33" s="23" t="s">
        <v>103</v>
      </c>
      <c r="C33" s="23" t="s">
        <v>321</v>
      </c>
      <c r="D33" s="24">
        <v>2</v>
      </c>
      <c r="E33" s="40">
        <v>66</v>
      </c>
      <c r="F33" s="40">
        <f t="shared" si="0"/>
        <v>132</v>
      </c>
      <c r="G33" s="25" t="s">
        <v>415</v>
      </c>
      <c r="H33" s="26" t="s">
        <v>464</v>
      </c>
      <c r="I33" s="29"/>
      <c r="J33" s="27"/>
      <c r="K33" s="27"/>
      <c r="L33" s="27"/>
      <c r="M33" s="27"/>
      <c r="N33" s="28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15">
      <c r="A34" s="22"/>
      <c r="B34" s="23" t="s">
        <v>114</v>
      </c>
      <c r="C34" s="23" t="s">
        <v>327</v>
      </c>
      <c r="D34" s="24">
        <v>1</v>
      </c>
      <c r="E34" s="40">
        <v>83</v>
      </c>
      <c r="F34" s="40">
        <f>D34*E34</f>
        <v>83</v>
      </c>
      <c r="G34" s="25" t="s">
        <v>420</v>
      </c>
      <c r="H34" s="26" t="s">
        <v>328</v>
      </c>
      <c r="I34" s="27"/>
      <c r="J34" s="27"/>
      <c r="K34" s="27"/>
      <c r="L34" s="27"/>
      <c r="M34" s="27"/>
      <c r="N34" s="28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15">
      <c r="A35" s="22"/>
      <c r="B35" s="23" t="s">
        <v>418</v>
      </c>
      <c r="C35" s="23" t="s">
        <v>333</v>
      </c>
      <c r="D35" s="24">
        <v>1</v>
      </c>
      <c r="E35" s="40">
        <v>81</v>
      </c>
      <c r="F35" s="40">
        <f t="shared" si="0"/>
        <v>81</v>
      </c>
      <c r="G35" s="25" t="s">
        <v>410</v>
      </c>
      <c r="H35" s="26" t="s">
        <v>332</v>
      </c>
      <c r="I35" s="27"/>
      <c r="J35" s="27"/>
      <c r="K35" s="27"/>
      <c r="L35" s="27"/>
      <c r="M35" s="27"/>
      <c r="N35" s="28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x14ac:dyDescent="0.15">
      <c r="A36" s="22" t="s">
        <v>373</v>
      </c>
      <c r="B36" s="23" t="s">
        <v>202</v>
      </c>
      <c r="C36" s="23" t="s">
        <v>331</v>
      </c>
      <c r="D36" s="24">
        <v>1</v>
      </c>
      <c r="E36" s="40">
        <v>373</v>
      </c>
      <c r="F36" s="40">
        <f t="shared" si="0"/>
        <v>373</v>
      </c>
      <c r="G36" s="25" t="s">
        <v>411</v>
      </c>
      <c r="H36" s="26" t="s">
        <v>320</v>
      </c>
      <c r="I36" s="27"/>
      <c r="J36" s="27"/>
      <c r="K36" s="27"/>
      <c r="L36" s="27"/>
      <c r="M36" s="27"/>
      <c r="N36" s="28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x14ac:dyDescent="0.15">
      <c r="A37" s="22" t="s">
        <v>375</v>
      </c>
      <c r="B37" s="23" t="s">
        <v>367</v>
      </c>
      <c r="C37" s="23" t="s">
        <v>118</v>
      </c>
      <c r="D37" s="24">
        <v>9</v>
      </c>
      <c r="E37" s="40">
        <v>71</v>
      </c>
      <c r="F37" s="40">
        <f t="shared" si="0"/>
        <v>639</v>
      </c>
      <c r="G37" s="25" t="s">
        <v>414</v>
      </c>
      <c r="H37" s="26" t="s">
        <v>458</v>
      </c>
      <c r="I37" s="29" t="s">
        <v>459</v>
      </c>
      <c r="J37" s="29"/>
      <c r="K37" s="29"/>
      <c r="L37" s="29"/>
      <c r="M37" s="29"/>
      <c r="N37" s="3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x14ac:dyDescent="0.15">
      <c r="A38" s="22"/>
      <c r="B38" s="23" t="s">
        <v>368</v>
      </c>
      <c r="C38" s="23" t="s">
        <v>366</v>
      </c>
      <c r="D38" s="24">
        <v>1</v>
      </c>
      <c r="E38" s="40">
        <v>52</v>
      </c>
      <c r="F38" s="40">
        <f t="shared" si="0"/>
        <v>52</v>
      </c>
      <c r="G38" s="25" t="s">
        <v>413</v>
      </c>
      <c r="H38" s="26" t="s">
        <v>369</v>
      </c>
      <c r="I38" s="27"/>
      <c r="J38" s="27"/>
      <c r="K38" s="27"/>
      <c r="L38" s="27"/>
      <c r="M38" s="27"/>
      <c r="N38" s="28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x14ac:dyDescent="0.15">
      <c r="A39" s="22"/>
      <c r="B39" s="23" t="s">
        <v>417</v>
      </c>
      <c r="C39" s="23" t="s">
        <v>365</v>
      </c>
      <c r="D39" s="24">
        <v>1</v>
      </c>
      <c r="E39" s="40">
        <v>68</v>
      </c>
      <c r="F39" s="40">
        <f t="shared" si="0"/>
        <v>68</v>
      </c>
      <c r="G39" s="25" t="s">
        <v>412</v>
      </c>
      <c r="H39" s="26" t="s">
        <v>370</v>
      </c>
      <c r="I39" s="27"/>
      <c r="J39" s="27"/>
      <c r="K39" s="27"/>
      <c r="L39" s="27"/>
      <c r="M39" s="27"/>
      <c r="N39" s="28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15">
      <c r="A40" s="22" t="s">
        <v>377</v>
      </c>
      <c r="B40" s="23" t="s">
        <v>430</v>
      </c>
      <c r="C40" s="23" t="s">
        <v>357</v>
      </c>
      <c r="D40" s="24">
        <v>1</v>
      </c>
      <c r="E40" s="40">
        <v>59</v>
      </c>
      <c r="F40" s="40">
        <f t="shared" si="0"/>
        <v>59</v>
      </c>
      <c r="G40" s="25" t="s">
        <v>431</v>
      </c>
      <c r="H40" s="32" t="s">
        <v>358</v>
      </c>
      <c r="I40" s="27"/>
      <c r="J40" s="27"/>
      <c r="K40" s="27"/>
      <c r="L40" s="27"/>
      <c r="M40" s="27"/>
      <c r="N40" s="28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x14ac:dyDescent="0.15">
      <c r="A41" s="22"/>
      <c r="B41" s="23" t="s">
        <v>433</v>
      </c>
      <c r="C41" s="23" t="s">
        <v>357</v>
      </c>
      <c r="D41" s="24">
        <v>1</v>
      </c>
      <c r="E41" s="40">
        <v>55</v>
      </c>
      <c r="F41" s="40">
        <f t="shared" si="0"/>
        <v>55</v>
      </c>
      <c r="G41" s="25" t="s">
        <v>432</v>
      </c>
      <c r="H41" s="32" t="s">
        <v>359</v>
      </c>
      <c r="I41" s="27"/>
      <c r="J41" s="27"/>
      <c r="K41" s="27"/>
      <c r="L41" s="27"/>
      <c r="M41" s="27"/>
      <c r="N41" s="28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x14ac:dyDescent="0.15">
      <c r="A42" s="22" t="s">
        <v>394</v>
      </c>
      <c r="B42" s="23" t="s">
        <v>144</v>
      </c>
      <c r="C42" s="23" t="s">
        <v>350</v>
      </c>
      <c r="D42" s="24">
        <v>1</v>
      </c>
      <c r="E42" s="40">
        <v>58</v>
      </c>
      <c r="F42" s="40">
        <f t="shared" si="0"/>
        <v>58</v>
      </c>
      <c r="G42" s="25" t="s">
        <v>422</v>
      </c>
      <c r="H42" s="26" t="s">
        <v>351</v>
      </c>
      <c r="I42" s="27"/>
      <c r="J42" s="27"/>
      <c r="K42" s="27"/>
      <c r="L42" s="27"/>
      <c r="M42" s="27"/>
      <c r="N42" s="28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x14ac:dyDescent="0.15">
      <c r="A43" s="22" t="s">
        <v>378</v>
      </c>
      <c r="B43" s="23" t="s">
        <v>384</v>
      </c>
      <c r="C43" s="23" t="s">
        <v>449</v>
      </c>
      <c r="D43" s="24">
        <v>2</v>
      </c>
      <c r="E43" s="40">
        <v>73</v>
      </c>
      <c r="F43" s="40">
        <f t="shared" si="0"/>
        <v>146</v>
      </c>
      <c r="G43" s="25" t="s">
        <v>434</v>
      </c>
      <c r="H43" s="26" t="s">
        <v>460</v>
      </c>
      <c r="I43" s="29"/>
      <c r="J43" s="27"/>
      <c r="K43" s="27"/>
      <c r="L43" s="27"/>
      <c r="M43" s="27"/>
      <c r="N43" s="28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x14ac:dyDescent="0.15">
      <c r="A44" s="22" t="s">
        <v>381</v>
      </c>
      <c r="B44" s="23" t="s">
        <v>308</v>
      </c>
      <c r="C44" s="23" t="s">
        <v>344</v>
      </c>
      <c r="D44" s="24">
        <v>1</v>
      </c>
      <c r="E44" s="40">
        <v>106</v>
      </c>
      <c r="F44" s="40">
        <f t="shared" si="0"/>
        <v>106</v>
      </c>
      <c r="G44" s="25" t="s">
        <v>439</v>
      </c>
      <c r="H44" s="26" t="s">
        <v>345</v>
      </c>
      <c r="I44" s="27"/>
      <c r="J44" s="27"/>
      <c r="K44" s="27"/>
      <c r="L44" s="27"/>
      <c r="M44" s="27"/>
      <c r="N44" s="28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x14ac:dyDescent="0.15">
      <c r="A45" s="22"/>
      <c r="B45" s="23" t="s">
        <v>313</v>
      </c>
      <c r="C45" s="23" t="s">
        <v>314</v>
      </c>
      <c r="D45" s="24">
        <v>1</v>
      </c>
      <c r="E45" s="40">
        <v>84</v>
      </c>
      <c r="F45" s="40">
        <f t="shared" si="0"/>
        <v>84</v>
      </c>
      <c r="G45" s="25" t="s">
        <v>438</v>
      </c>
      <c r="H45" s="26" t="s">
        <v>435</v>
      </c>
      <c r="I45" s="27"/>
      <c r="J45" s="27"/>
      <c r="K45" s="27"/>
      <c r="L45" s="27"/>
      <c r="M45" s="27"/>
      <c r="N45" s="28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x14ac:dyDescent="0.15">
      <c r="A46" s="22"/>
      <c r="B46" s="23" t="s">
        <v>303</v>
      </c>
      <c r="C46" s="23" t="s">
        <v>304</v>
      </c>
      <c r="D46" s="24">
        <v>1</v>
      </c>
      <c r="E46" s="40">
        <v>1221</v>
      </c>
      <c r="F46" s="40">
        <f t="shared" si="0"/>
        <v>1221</v>
      </c>
      <c r="G46" s="25" t="s">
        <v>429</v>
      </c>
      <c r="H46" s="26" t="s">
        <v>436</v>
      </c>
      <c r="I46" s="27"/>
      <c r="J46" s="27"/>
      <c r="K46" s="27"/>
      <c r="L46" s="27"/>
      <c r="M46" s="27"/>
      <c r="N46" s="2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x14ac:dyDescent="0.15">
      <c r="A47" s="22"/>
      <c r="B47" s="23" t="s">
        <v>187</v>
      </c>
      <c r="C47" s="23" t="s">
        <v>469</v>
      </c>
      <c r="D47" s="24">
        <v>1</v>
      </c>
      <c r="E47" s="40">
        <v>40</v>
      </c>
      <c r="F47" s="40">
        <f t="shared" si="0"/>
        <v>40</v>
      </c>
      <c r="G47" s="33"/>
      <c r="H47" s="26" t="s">
        <v>349</v>
      </c>
      <c r="I47" s="27"/>
      <c r="J47" s="27"/>
      <c r="K47" s="27"/>
      <c r="L47" s="27"/>
      <c r="M47" s="27"/>
      <c r="N47" s="28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15">
      <c r="A48" s="22" t="s">
        <v>383</v>
      </c>
      <c r="B48" s="24"/>
      <c r="C48" s="23" t="s">
        <v>183</v>
      </c>
      <c r="D48" s="24">
        <v>1</v>
      </c>
      <c r="E48" s="40">
        <v>22</v>
      </c>
      <c r="F48" s="40">
        <f t="shared" si="0"/>
        <v>22</v>
      </c>
      <c r="G48" s="25" t="s">
        <v>446</v>
      </c>
      <c r="H48" s="32" t="s">
        <v>363</v>
      </c>
      <c r="I48" s="27"/>
      <c r="J48" s="27"/>
      <c r="K48" s="27"/>
      <c r="L48" s="27"/>
      <c r="M48" s="27"/>
      <c r="N48" s="28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15">
      <c r="A49" s="22"/>
      <c r="B49" s="24"/>
      <c r="C49" s="23" t="s">
        <v>192</v>
      </c>
      <c r="D49" s="24">
        <v>1</v>
      </c>
      <c r="E49" s="40"/>
      <c r="F49" s="40">
        <f t="shared" si="0"/>
        <v>0</v>
      </c>
      <c r="G49" s="33"/>
      <c r="H49" s="32" t="s">
        <v>360</v>
      </c>
      <c r="I49" s="27"/>
      <c r="J49" s="27"/>
      <c r="K49" s="27"/>
      <c r="L49" s="27"/>
      <c r="M49" s="27"/>
      <c r="N49" s="28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15">
      <c r="A50" s="22"/>
      <c r="B50" s="24"/>
      <c r="C50" s="23" t="s">
        <v>180</v>
      </c>
      <c r="D50" s="24">
        <v>1</v>
      </c>
      <c r="E50" s="40"/>
      <c r="F50" s="40">
        <f t="shared" si="0"/>
        <v>0</v>
      </c>
      <c r="G50" s="33"/>
      <c r="H50" s="32" t="s">
        <v>364</v>
      </c>
      <c r="I50" s="27"/>
      <c r="J50" s="27"/>
      <c r="K50" s="27"/>
      <c r="L50" s="27"/>
      <c r="M50" s="27"/>
      <c r="N50" s="28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15">
      <c r="A51" s="22"/>
      <c r="B51" s="24"/>
      <c r="C51" s="23" t="s">
        <v>14</v>
      </c>
      <c r="D51" s="24">
        <v>3</v>
      </c>
      <c r="E51" s="40"/>
      <c r="F51" s="40">
        <f t="shared" si="0"/>
        <v>0</v>
      </c>
      <c r="G51" s="33"/>
      <c r="H51" s="26" t="s">
        <v>354</v>
      </c>
      <c r="I51" s="29" t="s">
        <v>355</v>
      </c>
      <c r="J51" s="29" t="s">
        <v>356</v>
      </c>
      <c r="K51" s="27"/>
      <c r="L51" s="27"/>
      <c r="M51" s="27"/>
      <c r="N51" s="2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15">
      <c r="A52" s="22"/>
      <c r="B52" s="24"/>
      <c r="C52" s="23" t="s">
        <v>199</v>
      </c>
      <c r="D52" s="24">
        <v>1</v>
      </c>
      <c r="E52" s="40"/>
      <c r="F52" s="40">
        <f t="shared" si="0"/>
        <v>0</v>
      </c>
      <c r="G52" s="33"/>
      <c r="H52" s="32" t="s">
        <v>362</v>
      </c>
      <c r="I52" s="27"/>
      <c r="J52" s="27"/>
      <c r="K52" s="27"/>
      <c r="L52" s="27"/>
      <c r="M52" s="27"/>
      <c r="N52" s="28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15">
      <c r="A53" s="22"/>
      <c r="B53" s="24"/>
      <c r="C53" s="23" t="s">
        <v>195</v>
      </c>
      <c r="D53" s="24">
        <v>1</v>
      </c>
      <c r="E53" s="40"/>
      <c r="F53" s="40">
        <f t="shared" si="0"/>
        <v>0</v>
      </c>
      <c r="G53" s="33"/>
      <c r="H53" s="32" t="s">
        <v>361</v>
      </c>
      <c r="I53" s="27"/>
      <c r="J53" s="27"/>
      <c r="K53" s="27"/>
      <c r="L53" s="27"/>
      <c r="M53" s="27"/>
      <c r="N53" s="28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4.25" thickBot="1" x14ac:dyDescent="0.2">
      <c r="A54" s="34"/>
      <c r="B54" s="35"/>
      <c r="C54" s="35"/>
      <c r="D54" s="35"/>
      <c r="E54" s="41"/>
      <c r="F54" s="41"/>
      <c r="G54" s="36"/>
      <c r="H54" s="36"/>
      <c r="I54" s="37"/>
      <c r="J54" s="37"/>
      <c r="K54" s="37"/>
      <c r="L54" s="37"/>
      <c r="M54" s="37"/>
      <c r="N54" s="38"/>
    </row>
    <row r="55" spans="1:25" ht="15" thickTop="1" thickBot="1" x14ac:dyDescent="0.2">
      <c r="A55" s="11"/>
      <c r="B55" s="12"/>
      <c r="C55" s="12"/>
      <c r="D55" s="12"/>
      <c r="E55" s="42" t="s">
        <v>437</v>
      </c>
      <c r="F55" s="42">
        <f>SUM(F2:F53)</f>
        <v>8991</v>
      </c>
      <c r="G55" s="13"/>
      <c r="H55" s="13"/>
      <c r="I55" s="4"/>
      <c r="J55" s="4"/>
      <c r="K55" s="4"/>
      <c r="L55" s="4"/>
      <c r="M55" s="4"/>
      <c r="N55" s="5"/>
    </row>
  </sheetData>
  <sortState ref="A11:G114">
    <sortCondition ref="B11:B114"/>
  </sortState>
  <phoneticPr fontId="18"/>
  <hyperlinks>
    <hyperlink ref="G10" r:id="rId1" display="http://www.digikey.jp/product-detail/ja/MCR03ERTF33R0/RHM33.0CFCT-ND/2796481"/>
    <hyperlink ref="G11" r:id="rId2" display="http://www.digikey.jp/product-detail/ja/MCR03ERTF49R9/RHM49.9CFCT-ND/2796489"/>
    <hyperlink ref="G12" r:id="rId3" display="http://www.digikey.jp/product-detail/ja/MCR03ERTF63R4/RHM63.4CFCT-ND/4084274"/>
    <hyperlink ref="G13" r:id="rId4" display="http://www.digikey.jp/product-detail/ja/MCR03ERTF2490/RHM249CFCT-ND/4084081"/>
    <hyperlink ref="G14" r:id="rId5" display="http://www.digikey.jp/product-detail/ja/MCR03ERTF3300/RHM330CFCT-ND/2796478"/>
    <hyperlink ref="G15" r:id="rId6" display="http://www.digikey.jp/product-detail/ja/MCR03ERTF4020/RHM402CFCT-ND/4084187"/>
    <hyperlink ref="G16" r:id="rId7" display="http://www.digikey.jp/product-detail/ja/MCR03ERTF1501/RHM1.50KCFCT-ND/2796465"/>
    <hyperlink ref="G17" r:id="rId8" display="http://www.digikey.jp/product-detail/ja/MCR03ERTF2201/RHM2.20KCFCT-ND/2796471"/>
    <hyperlink ref="G18" r:id="rId9" display="http://www.digikey.jp/product-detail/ja/MCR03ERTF4701/RHM4.70KCFCT-ND/2796483"/>
    <hyperlink ref="G19" r:id="rId10" display="http://www.digikey.jp/product-detail/ja/MCR03ERTF4871/RHM4.87KCFCT-ND/4084228"/>
    <hyperlink ref="G20" r:id="rId11" display="http://www.digikey.jp/product-detail/ja/ESR03EZPF1002/RHM10KADCT-ND/1983753"/>
    <hyperlink ref="G21" r:id="rId12" display="http://www.digikey.jp/product-detail/ja/MCR03ERTF2492/RHM24.9KCFCT-ND/4098699"/>
    <hyperlink ref="G22" r:id="rId13" display="http://www.digikey.jp/product-detail/ja/MCR03ERTF4992/RHM49.9KCFCT-ND/2796488"/>
    <hyperlink ref="G32" r:id="rId14" display="http://www.digikey.jp/product-detail/ja/EEV-FK1K680Q/PCE3528CT-ND/465473"/>
    <hyperlink ref="G36" r:id="rId15" display="http://www.digikey.jp/product-detail/ja/7447709101/732-1248-1-ND/1639309"/>
    <hyperlink ref="G38" r:id="rId16" display="http://www.digikey.jp/product-detail/ja/SK310A-TP/SK310A-TPCT-ND/950512"/>
    <hyperlink ref="G37" r:id="rId17" display="http://www.digikey.jp/product-detail/ja/B2100-13-F/B2100-FDICT-ND/815326"/>
    <hyperlink ref="G33" r:id="rId18" display="http://www.digikey.jp/product-detail/ja/EEE-0JA221WP/PCE3858CT-ND/766234"/>
    <hyperlink ref="G29" r:id="rId19" display="http://www.digikey.jp/product-detail/ja/EEE-HA1E100R/PCE4193CT-ND/814266"/>
    <hyperlink ref="G39" r:id="rId20" display="http://www.digikey.jp/product-detail/ja/SK310A-TP/SK310A-TPCT-ND/950512"/>
    <hyperlink ref="G35" r:id="rId21" display="http://www.digikey.jp/product-detail/ja/UUD1E221MNL1GS/493-2278-1-ND/590253"/>
    <hyperlink ref="G30" r:id="rId22" display="http://www.digikey.jp/product-detail/ja/293D106X5016C2TE3/718-1958-1-ND/3985807"/>
    <hyperlink ref="G34" r:id="rId23" display="http://www.digikey.jp/product-detail/ja/EEE-HC0J221XP/PCE3742CT-ND/672796"/>
    <hyperlink ref="G31" r:id="rId24" display="http://www.digikey.jp/product-detail/ja/EEE-FK1K470P/PCE3831CT-ND/766207"/>
    <hyperlink ref="G42" r:id="rId25" display="http://www.digikey.jp/product-detail/ja/1206L050YR/F2112CT-ND/455721"/>
    <hyperlink ref="G27" r:id="rId26" display="http://www.digikey.jp/product-detail/ja/GRM2195C2A102JA01D/490-1614-1-ND/587511"/>
    <hyperlink ref="G25" r:id="rId27" display="http://www.digikey.jp/product-detail/ja/GQM2195C2A120JB01D/490-3604-1-ND/789604"/>
    <hyperlink ref="G23" r:id="rId28" display="http://www.digikey.jp/product-detail/ja/08051C223JAT2A/478-3747-1-ND/1116445"/>
    <hyperlink ref="G24" r:id="rId29" display="http://www.digikey.jp/product-detail/ja/GCM21BR72A104KA37L/490-4789-1-ND/1641708"/>
    <hyperlink ref="G28" r:id="rId30" display="http://www.digikey.jp/product-detail/ja/GRM21BR61E106KA73L/490-5523-1-ND/2334919"/>
    <hyperlink ref="G9" r:id="rId31" display="http://www.digikey.jp/product-detail/ja/7W-50.000MBA-T/887-1379-1-ND/2207961"/>
    <hyperlink ref="G7" r:id="rId32" display="http://www.digikey.jp/product-detail/ja/TA48M033F%28T6L1,SNQ/TA48M033F%28T6L1SNQCT-ND/2273201"/>
    <hyperlink ref="G6" r:id="rId33" display="http://www.digikey.jp/product-detail/ja/TPS2111APWR/296-16936-1-ND/652790"/>
    <hyperlink ref="G5" r:id="rId34" display="http://www.digikey.jp/product-detail/ja/LM2592HVSX-5.0%2FNOPB/LM2592HVSX-5.0%2FNOPBCT-ND/3526872"/>
    <hyperlink ref="G4" r:id="rId35" display="http://www.digikey.jp/product-detail/ja/TPS2378DDA/296-30450-5-ND/3131333"/>
    <hyperlink ref="G3" r:id="rId36" display="http://www.digikey.jp/product-detail/ja/DP83848CVVX%2FNOPB/DP83848CVVX%2FNOPBCT-ND/3440156"/>
    <hyperlink ref="G2" r:id="rId37" display="http://www.digikey.jp/product-detail/ja/PIC32MZ1024ECH064-I%2FPT/PIC32MZ1024ECH064-I%2FPT-ND/4500825"/>
    <hyperlink ref="G46" r:id="rId38" display="http://www.mouser.jp/ProductDetail/Pulse/JK0-0177NL/?qs=%2fha2pyFaduhTOB9Ed9JmJc7rn9nNZ8WPnqP5bXoQlfy4KUkzamoJ8g%3d%3d"/>
    <hyperlink ref="G40" r:id="rId39" display="http://www.digikey.jp/product-detail/ja/LNJ337W83RA/LNJ337W83RACT-ND/2349019"/>
    <hyperlink ref="G41" r:id="rId40" display="http://www.digikey.jp/product-detail/ja/LNJ837W83RA/LNJ837W83RACT-ND/2349023"/>
    <hyperlink ref="G43" r:id="rId41" display="http://www.digikey.jp/product-detail/ja/ADTSM63NVTR/679-2384-1-ND/2344149"/>
    <hyperlink ref="G45" r:id="rId42" display="http://www.digikey.jp/product-detail/ja/AU-Y1005-2-R/AE10331-ND/2170480"/>
    <hyperlink ref="G44" r:id="rId43" display="http://www.digikey.jp/product-detail/ja/AU-Y1007-2-R/AE10333-ND/2170482"/>
    <hyperlink ref="G8" r:id="rId44" display="http://www.digikey.jp/product-detail/ja/MA-306 24.0000M-C0:ROHS/SER2708CT-ND/1531994"/>
    <hyperlink ref="G26" r:id="rId45" display="http://www.digikey.jp/product-detail/ja/GRM21A5C2E180JW01D/490-5533-1-ND/2334929"/>
    <hyperlink ref="G48" r:id="rId46" display="http://www.digikey.jp/product-detail/ja/640445-2/A1971-ND/109093"/>
  </hyperlinks>
  <pageMargins left="0.62992125984251968" right="0.70866141732283472" top="0.74803149606299213" bottom="0.74803149606299213" header="0.31496062992125984" footer="0.31496062992125984"/>
  <pageSetup paperSize="9" orientation="landscape" horizontalDpi="4294967293" verticalDpi="4294967293" r:id="rId47"/>
  <headerFooter>
    <oddHeader>&amp;C&amp;"-,太字 斜体"&amp;18PICrouter2 Parts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A79" workbookViewId="0">
      <selection activeCell="D9" sqref="D9"/>
    </sheetView>
  </sheetViews>
  <sheetFormatPr defaultRowHeight="13.5" x14ac:dyDescent="0.15"/>
  <cols>
    <col min="2" max="2" width="4.25" bestFit="1" customWidth="1"/>
    <col min="3" max="3" width="12.875" bestFit="1" customWidth="1"/>
    <col min="4" max="4" width="18.125" bestFit="1" customWidth="1"/>
    <col min="5" max="5" width="27.25" bestFit="1" customWidth="1"/>
    <col min="6" max="6" width="22.375" bestFit="1" customWidth="1"/>
    <col min="7" max="7" width="10.375" bestFit="1" customWidth="1"/>
  </cols>
  <sheetData>
    <row r="1" spans="1:7" x14ac:dyDescent="0.15">
      <c r="A1" s="1" t="s">
        <v>0</v>
      </c>
      <c r="B1" s="1" t="s">
        <v>1</v>
      </c>
    </row>
    <row r="3" spans="1:7" x14ac:dyDescent="0.1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5" spans="1:7" x14ac:dyDescent="0.15">
      <c r="A5" s="1" t="s">
        <v>316</v>
      </c>
      <c r="B5" s="1"/>
      <c r="C5" s="1"/>
      <c r="D5" s="1"/>
      <c r="E5" s="1"/>
    </row>
    <row r="7" spans="1:7" x14ac:dyDescent="0.15">
      <c r="A7" s="1" t="s">
        <v>317</v>
      </c>
      <c r="B7" s="1"/>
      <c r="C7" s="1"/>
    </row>
    <row r="9" spans="1:7" x14ac:dyDescent="0.15">
      <c r="A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</row>
    <row r="11" spans="1:7" x14ac:dyDescent="0.15">
      <c r="A11" s="1" t="s">
        <v>13</v>
      </c>
      <c r="D11" s="1" t="s">
        <v>14</v>
      </c>
      <c r="E11" s="1" t="s">
        <v>15</v>
      </c>
      <c r="F11" s="1" t="s">
        <v>16</v>
      </c>
      <c r="G11" s="1" t="s">
        <v>17</v>
      </c>
    </row>
    <row r="12" spans="1:7" x14ac:dyDescent="0.15">
      <c r="A12" s="1" t="s">
        <v>18</v>
      </c>
      <c r="D12" s="1" t="s">
        <v>14</v>
      </c>
      <c r="E12" s="1" t="s">
        <v>15</v>
      </c>
      <c r="F12" s="1" t="s">
        <v>19</v>
      </c>
      <c r="G12" s="1" t="s">
        <v>17</v>
      </c>
    </row>
    <row r="13" spans="1:7" x14ac:dyDescent="0.15">
      <c r="A13" s="1" t="s">
        <v>20</v>
      </c>
      <c r="C13" s="1" t="s">
        <v>21</v>
      </c>
      <c r="D13" s="1" t="s">
        <v>22</v>
      </c>
      <c r="E13" s="1" t="s">
        <v>23</v>
      </c>
      <c r="F13" s="1" t="s">
        <v>24</v>
      </c>
      <c r="G13" s="1" t="s">
        <v>17</v>
      </c>
    </row>
    <row r="14" spans="1:7" x14ac:dyDescent="0.15">
      <c r="A14" s="1" t="s">
        <v>25</v>
      </c>
      <c r="C14" s="1" t="s">
        <v>21</v>
      </c>
      <c r="D14" s="1" t="s">
        <v>22</v>
      </c>
      <c r="E14" s="1" t="s">
        <v>23</v>
      </c>
      <c r="F14" s="1" t="s">
        <v>26</v>
      </c>
      <c r="G14" s="1" t="s">
        <v>27</v>
      </c>
    </row>
    <row r="15" spans="1:7" x14ac:dyDescent="0.15">
      <c r="A15" s="1" t="s">
        <v>28</v>
      </c>
      <c r="C15" s="1" t="s">
        <v>21</v>
      </c>
      <c r="D15" s="1" t="s">
        <v>22</v>
      </c>
      <c r="E15" s="1" t="s">
        <v>23</v>
      </c>
      <c r="F15" s="1" t="s">
        <v>29</v>
      </c>
      <c r="G15" s="1" t="s">
        <v>30</v>
      </c>
    </row>
    <row r="16" spans="1:7" x14ac:dyDescent="0.15">
      <c r="A16" s="1" t="s">
        <v>31</v>
      </c>
      <c r="C16" s="1" t="s">
        <v>21</v>
      </c>
      <c r="D16" s="1" t="s">
        <v>22</v>
      </c>
      <c r="E16" s="1" t="s">
        <v>23</v>
      </c>
      <c r="F16" s="1" t="s">
        <v>32</v>
      </c>
      <c r="G16" s="1" t="s">
        <v>17</v>
      </c>
    </row>
    <row r="17" spans="1:7" x14ac:dyDescent="0.15">
      <c r="A17" s="1" t="s">
        <v>33</v>
      </c>
      <c r="C17" s="1" t="s">
        <v>21</v>
      </c>
      <c r="D17" s="1" t="s">
        <v>22</v>
      </c>
      <c r="E17" s="1" t="s">
        <v>23</v>
      </c>
      <c r="F17" s="1" t="s">
        <v>34</v>
      </c>
      <c r="G17" s="1" t="s">
        <v>17</v>
      </c>
    </row>
    <row r="18" spans="1:7" x14ac:dyDescent="0.15">
      <c r="A18" s="1" t="s">
        <v>35</v>
      </c>
      <c r="C18" s="1" t="s">
        <v>36</v>
      </c>
      <c r="D18" s="1" t="s">
        <v>22</v>
      </c>
      <c r="E18" s="1" t="s">
        <v>23</v>
      </c>
      <c r="F18" s="1" t="s">
        <v>37</v>
      </c>
      <c r="G18" s="1" t="s">
        <v>17</v>
      </c>
    </row>
    <row r="19" spans="1:7" x14ac:dyDescent="0.15">
      <c r="A19" s="1" t="s">
        <v>38</v>
      </c>
      <c r="C19" s="1" t="s">
        <v>36</v>
      </c>
      <c r="D19" s="1" t="s">
        <v>22</v>
      </c>
      <c r="E19" s="1" t="s">
        <v>23</v>
      </c>
      <c r="F19" s="1" t="s">
        <v>39</v>
      </c>
      <c r="G19" s="1" t="s">
        <v>40</v>
      </c>
    </row>
    <row r="20" spans="1:7" x14ac:dyDescent="0.15">
      <c r="A20" s="1" t="s">
        <v>41</v>
      </c>
      <c r="C20" s="1" t="s">
        <v>21</v>
      </c>
      <c r="D20" s="1" t="s">
        <v>22</v>
      </c>
      <c r="E20" s="1" t="s">
        <v>23</v>
      </c>
      <c r="F20" s="1" t="s">
        <v>42</v>
      </c>
      <c r="G20" s="1" t="s">
        <v>27</v>
      </c>
    </row>
    <row r="21" spans="1:7" x14ac:dyDescent="0.15">
      <c r="A21" s="1" t="s">
        <v>43</v>
      </c>
      <c r="C21" s="1" t="s">
        <v>21</v>
      </c>
      <c r="D21" s="1" t="s">
        <v>22</v>
      </c>
      <c r="E21" s="1" t="s">
        <v>23</v>
      </c>
      <c r="F21" s="1" t="s">
        <v>44</v>
      </c>
      <c r="G21" s="1" t="s">
        <v>30</v>
      </c>
    </row>
    <row r="22" spans="1:7" x14ac:dyDescent="0.15">
      <c r="A22" s="1" t="s">
        <v>45</v>
      </c>
      <c r="C22" s="1" t="s">
        <v>21</v>
      </c>
      <c r="D22" s="1" t="s">
        <v>22</v>
      </c>
      <c r="E22" s="1" t="s">
        <v>23</v>
      </c>
      <c r="F22" s="1" t="s">
        <v>46</v>
      </c>
      <c r="G22" s="1" t="s">
        <v>17</v>
      </c>
    </row>
    <row r="23" spans="1:7" x14ac:dyDescent="0.15">
      <c r="A23" s="1" t="s">
        <v>47</v>
      </c>
      <c r="C23" s="1" t="s">
        <v>21</v>
      </c>
      <c r="D23" s="1" t="s">
        <v>22</v>
      </c>
      <c r="E23" s="1" t="s">
        <v>23</v>
      </c>
      <c r="F23" s="1" t="s">
        <v>48</v>
      </c>
      <c r="G23" s="1" t="s">
        <v>30</v>
      </c>
    </row>
    <row r="24" spans="1:7" x14ac:dyDescent="0.15">
      <c r="A24" s="1" t="s">
        <v>49</v>
      </c>
      <c r="C24" s="1" t="s">
        <v>21</v>
      </c>
      <c r="D24" s="1" t="s">
        <v>22</v>
      </c>
      <c r="E24" s="1" t="s">
        <v>23</v>
      </c>
      <c r="F24" s="1" t="s">
        <v>50</v>
      </c>
      <c r="G24" s="1" t="s">
        <v>27</v>
      </c>
    </row>
    <row r="25" spans="1:7" x14ac:dyDescent="0.15">
      <c r="A25" s="1" t="s">
        <v>51</v>
      </c>
      <c r="C25" s="1" t="s">
        <v>21</v>
      </c>
      <c r="D25" s="1" t="s">
        <v>22</v>
      </c>
      <c r="E25" s="1" t="s">
        <v>23</v>
      </c>
      <c r="F25" s="1" t="s">
        <v>52</v>
      </c>
      <c r="G25" s="1" t="s">
        <v>40</v>
      </c>
    </row>
    <row r="26" spans="1:7" x14ac:dyDescent="0.15">
      <c r="A26" s="1" t="s">
        <v>53</v>
      </c>
      <c r="C26" s="1" t="s">
        <v>21</v>
      </c>
      <c r="D26" s="1" t="s">
        <v>22</v>
      </c>
      <c r="E26" s="1" t="s">
        <v>23</v>
      </c>
      <c r="F26" s="1" t="s">
        <v>54</v>
      </c>
      <c r="G26" s="1" t="s">
        <v>30</v>
      </c>
    </row>
    <row r="27" spans="1:7" x14ac:dyDescent="0.15">
      <c r="A27" s="1" t="s">
        <v>55</v>
      </c>
      <c r="C27" s="1" t="s">
        <v>56</v>
      </c>
      <c r="D27" s="1" t="s">
        <v>57</v>
      </c>
      <c r="E27" s="1" t="s">
        <v>58</v>
      </c>
      <c r="F27" s="1" t="s">
        <v>59</v>
      </c>
      <c r="G27" s="1" t="s">
        <v>27</v>
      </c>
    </row>
    <row r="28" spans="1:7" x14ac:dyDescent="0.15">
      <c r="A28" s="1" t="s">
        <v>60</v>
      </c>
      <c r="C28" s="1" t="s">
        <v>21</v>
      </c>
      <c r="D28" s="1" t="s">
        <v>22</v>
      </c>
      <c r="E28" s="1" t="s">
        <v>23</v>
      </c>
      <c r="F28" s="1" t="s">
        <v>61</v>
      </c>
      <c r="G28" s="1" t="s">
        <v>27</v>
      </c>
    </row>
    <row r="29" spans="1:7" x14ac:dyDescent="0.15">
      <c r="A29" s="1" t="s">
        <v>62</v>
      </c>
      <c r="C29" s="1" t="s">
        <v>56</v>
      </c>
      <c r="D29" s="1" t="s">
        <v>63</v>
      </c>
      <c r="E29" s="1" t="s">
        <v>15</v>
      </c>
      <c r="F29" s="1" t="s">
        <v>64</v>
      </c>
      <c r="G29" s="1" t="s">
        <v>27</v>
      </c>
    </row>
    <row r="30" spans="1:7" x14ac:dyDescent="0.15">
      <c r="A30" s="1" t="s">
        <v>65</v>
      </c>
      <c r="C30" s="1" t="s">
        <v>21</v>
      </c>
      <c r="D30" s="1" t="s">
        <v>22</v>
      </c>
      <c r="E30" s="1" t="s">
        <v>23</v>
      </c>
      <c r="F30" s="1" t="s">
        <v>66</v>
      </c>
      <c r="G30" s="1" t="s">
        <v>27</v>
      </c>
    </row>
    <row r="31" spans="1:7" x14ac:dyDescent="0.15">
      <c r="A31" s="1" t="s">
        <v>67</v>
      </c>
      <c r="C31" s="1" t="s">
        <v>68</v>
      </c>
      <c r="D31" s="1" t="s">
        <v>22</v>
      </c>
      <c r="E31" s="1" t="s">
        <v>23</v>
      </c>
      <c r="F31" s="1" t="s">
        <v>69</v>
      </c>
      <c r="G31" s="1" t="s">
        <v>30</v>
      </c>
    </row>
    <row r="32" spans="1:7" x14ac:dyDescent="0.15">
      <c r="A32" s="1" t="s">
        <v>70</v>
      </c>
      <c r="C32" s="1" t="s">
        <v>68</v>
      </c>
      <c r="D32" s="1" t="s">
        <v>22</v>
      </c>
      <c r="E32" s="1" t="s">
        <v>23</v>
      </c>
      <c r="F32" s="1" t="s">
        <v>71</v>
      </c>
      <c r="G32" s="1" t="s">
        <v>40</v>
      </c>
    </row>
    <row r="33" spans="1:7" x14ac:dyDescent="0.15">
      <c r="A33" s="1" t="s">
        <v>72</v>
      </c>
      <c r="C33" s="1" t="s">
        <v>68</v>
      </c>
      <c r="D33" s="1" t="s">
        <v>22</v>
      </c>
      <c r="E33" s="1" t="s">
        <v>23</v>
      </c>
      <c r="F33" s="1" t="s">
        <v>73</v>
      </c>
      <c r="G33" s="1" t="s">
        <v>27</v>
      </c>
    </row>
    <row r="34" spans="1:7" x14ac:dyDescent="0.15">
      <c r="A34" s="1" t="s">
        <v>74</v>
      </c>
      <c r="C34" s="1" t="s">
        <v>68</v>
      </c>
      <c r="D34" s="1" t="s">
        <v>22</v>
      </c>
      <c r="E34" s="1" t="s">
        <v>23</v>
      </c>
      <c r="F34" s="1" t="s">
        <v>75</v>
      </c>
      <c r="G34" s="1" t="s">
        <v>17</v>
      </c>
    </row>
    <row r="35" spans="1:7" x14ac:dyDescent="0.15">
      <c r="A35" s="1" t="s">
        <v>76</v>
      </c>
      <c r="C35" s="1" t="s">
        <v>77</v>
      </c>
      <c r="D35" s="1" t="s">
        <v>22</v>
      </c>
      <c r="E35" s="1" t="s">
        <v>23</v>
      </c>
      <c r="F35" s="1" t="s">
        <v>78</v>
      </c>
      <c r="G35" s="1" t="s">
        <v>40</v>
      </c>
    </row>
    <row r="36" spans="1:7" x14ac:dyDescent="0.15">
      <c r="A36" s="1" t="s">
        <v>79</v>
      </c>
      <c r="C36" s="1" t="s">
        <v>80</v>
      </c>
      <c r="D36" s="1" t="s">
        <v>22</v>
      </c>
      <c r="E36" s="1" t="s">
        <v>23</v>
      </c>
      <c r="F36" s="1" t="s">
        <v>81</v>
      </c>
      <c r="G36" s="1" t="s">
        <v>17</v>
      </c>
    </row>
    <row r="37" spans="1:7" x14ac:dyDescent="0.15">
      <c r="A37" s="1" t="s">
        <v>82</v>
      </c>
      <c r="C37" s="1" t="s">
        <v>21</v>
      </c>
      <c r="D37" s="1" t="s">
        <v>22</v>
      </c>
      <c r="E37" s="1" t="s">
        <v>23</v>
      </c>
      <c r="F37" s="1" t="s">
        <v>83</v>
      </c>
      <c r="G37" s="1" t="s">
        <v>17</v>
      </c>
    </row>
    <row r="38" spans="1:7" x14ac:dyDescent="0.15">
      <c r="A38" s="1" t="s">
        <v>84</v>
      </c>
      <c r="C38" s="1" t="s">
        <v>21</v>
      </c>
      <c r="D38" s="1" t="s">
        <v>22</v>
      </c>
      <c r="E38" s="1" t="s">
        <v>23</v>
      </c>
      <c r="F38" s="1" t="s">
        <v>85</v>
      </c>
      <c r="G38" s="1" t="s">
        <v>27</v>
      </c>
    </row>
    <row r="39" spans="1:7" x14ac:dyDescent="0.15">
      <c r="A39" s="1" t="s">
        <v>86</v>
      </c>
      <c r="C39" s="1" t="s">
        <v>87</v>
      </c>
      <c r="D39" s="1" t="s">
        <v>57</v>
      </c>
      <c r="E39" s="1" t="s">
        <v>58</v>
      </c>
      <c r="F39" s="1" t="s">
        <v>88</v>
      </c>
      <c r="G39" s="1" t="s">
        <v>30</v>
      </c>
    </row>
    <row r="40" spans="1:7" x14ac:dyDescent="0.15">
      <c r="A40" s="1" t="s">
        <v>89</v>
      </c>
      <c r="C40" s="1" t="s">
        <v>90</v>
      </c>
      <c r="D40" s="1" t="s">
        <v>57</v>
      </c>
      <c r="E40" s="1" t="s">
        <v>91</v>
      </c>
      <c r="F40" s="1" t="s">
        <v>92</v>
      </c>
      <c r="G40" s="1" t="s">
        <v>30</v>
      </c>
    </row>
    <row r="41" spans="1:7" x14ac:dyDescent="0.15">
      <c r="A41" s="1" t="s">
        <v>93</v>
      </c>
      <c r="C41" s="1" t="s">
        <v>94</v>
      </c>
      <c r="D41" s="1" t="s">
        <v>95</v>
      </c>
      <c r="E41" s="1" t="s">
        <v>96</v>
      </c>
      <c r="F41" s="1" t="s">
        <v>97</v>
      </c>
      <c r="G41" s="1" t="s">
        <v>30</v>
      </c>
    </row>
    <row r="42" spans="1:7" x14ac:dyDescent="0.15">
      <c r="A42" s="1" t="s">
        <v>98</v>
      </c>
      <c r="C42" s="1" t="s">
        <v>21</v>
      </c>
      <c r="D42" s="1" t="s">
        <v>22</v>
      </c>
      <c r="E42" s="1" t="s">
        <v>23</v>
      </c>
      <c r="F42" s="1" t="s">
        <v>99</v>
      </c>
      <c r="G42" s="1" t="s">
        <v>17</v>
      </c>
    </row>
    <row r="43" spans="1:7" x14ac:dyDescent="0.15">
      <c r="A43" s="1" t="s">
        <v>100</v>
      </c>
      <c r="C43" s="1" t="s">
        <v>21</v>
      </c>
      <c r="D43" s="1" t="s">
        <v>22</v>
      </c>
      <c r="E43" s="1" t="s">
        <v>23</v>
      </c>
      <c r="F43" s="1" t="s">
        <v>101</v>
      </c>
      <c r="G43" s="1" t="s">
        <v>27</v>
      </c>
    </row>
    <row r="44" spans="1:7" x14ac:dyDescent="0.15">
      <c r="A44" s="1" t="s">
        <v>102</v>
      </c>
      <c r="C44" s="1" t="s">
        <v>103</v>
      </c>
      <c r="D44" s="1" t="s">
        <v>57</v>
      </c>
      <c r="E44" s="1" t="s">
        <v>58</v>
      </c>
      <c r="F44" s="1" t="s">
        <v>104</v>
      </c>
      <c r="G44" s="1" t="s">
        <v>17</v>
      </c>
    </row>
    <row r="45" spans="1:7" x14ac:dyDescent="0.15">
      <c r="A45" s="1" t="s">
        <v>105</v>
      </c>
      <c r="C45" s="1" t="s">
        <v>103</v>
      </c>
      <c r="D45" s="1" t="s">
        <v>57</v>
      </c>
      <c r="E45" s="1" t="s">
        <v>58</v>
      </c>
      <c r="F45" s="1" t="s">
        <v>106</v>
      </c>
      <c r="G45" s="1" t="s">
        <v>30</v>
      </c>
    </row>
    <row r="46" spans="1:7" x14ac:dyDescent="0.15">
      <c r="A46" s="1" t="s">
        <v>107</v>
      </c>
      <c r="C46" s="1" t="s">
        <v>21</v>
      </c>
      <c r="D46" s="1" t="s">
        <v>22</v>
      </c>
      <c r="E46" s="1" t="s">
        <v>23</v>
      </c>
      <c r="F46" s="1" t="s">
        <v>108</v>
      </c>
      <c r="G46" s="1" t="s">
        <v>27</v>
      </c>
    </row>
    <row r="47" spans="1:7" x14ac:dyDescent="0.15">
      <c r="A47" s="1" t="s">
        <v>109</v>
      </c>
      <c r="C47" s="1" t="s">
        <v>21</v>
      </c>
      <c r="D47" s="1" t="s">
        <v>22</v>
      </c>
      <c r="E47" s="1" t="s">
        <v>23</v>
      </c>
      <c r="F47" s="1" t="s">
        <v>110</v>
      </c>
      <c r="G47" s="1" t="s">
        <v>27</v>
      </c>
    </row>
    <row r="48" spans="1:7" x14ac:dyDescent="0.15">
      <c r="A48" s="1" t="s">
        <v>111</v>
      </c>
      <c r="C48" s="1" t="s">
        <v>56</v>
      </c>
      <c r="D48" s="1" t="s">
        <v>22</v>
      </c>
      <c r="E48" s="1" t="s">
        <v>23</v>
      </c>
      <c r="F48" s="1" t="s">
        <v>112</v>
      </c>
      <c r="G48" s="1" t="s">
        <v>30</v>
      </c>
    </row>
    <row r="49" spans="1:7" x14ac:dyDescent="0.15">
      <c r="A49" s="1" t="s">
        <v>113</v>
      </c>
      <c r="C49" s="1" t="s">
        <v>114</v>
      </c>
      <c r="D49" s="1" t="s">
        <v>57</v>
      </c>
      <c r="E49" s="1" t="s">
        <v>115</v>
      </c>
      <c r="F49" s="1" t="s">
        <v>116</v>
      </c>
      <c r="G49" s="1" t="s">
        <v>27</v>
      </c>
    </row>
    <row r="50" spans="1:7" x14ac:dyDescent="0.15">
      <c r="A50" s="1" t="s">
        <v>117</v>
      </c>
      <c r="D50" s="1" t="s">
        <v>118</v>
      </c>
      <c r="E50" s="1" t="s">
        <v>119</v>
      </c>
      <c r="F50" s="1" t="s">
        <v>120</v>
      </c>
      <c r="G50" s="1" t="s">
        <v>30</v>
      </c>
    </row>
    <row r="51" spans="1:7" x14ac:dyDescent="0.15">
      <c r="A51" s="1" t="s">
        <v>121</v>
      </c>
      <c r="D51" s="1" t="s">
        <v>118</v>
      </c>
      <c r="E51" s="1" t="s">
        <v>119</v>
      </c>
      <c r="F51" s="1" t="s">
        <v>122</v>
      </c>
      <c r="G51" s="1" t="s">
        <v>27</v>
      </c>
    </row>
    <row r="52" spans="1:7" x14ac:dyDescent="0.15">
      <c r="A52" s="1" t="s">
        <v>123</v>
      </c>
      <c r="D52" s="1" t="s">
        <v>118</v>
      </c>
      <c r="E52" s="1" t="s">
        <v>119</v>
      </c>
      <c r="F52" s="1" t="s">
        <v>124</v>
      </c>
      <c r="G52" s="1" t="s">
        <v>27</v>
      </c>
    </row>
    <row r="53" spans="1:7" x14ac:dyDescent="0.15">
      <c r="A53" s="1" t="s">
        <v>125</v>
      </c>
      <c r="D53" s="1" t="s">
        <v>118</v>
      </c>
      <c r="E53" s="1" t="s">
        <v>119</v>
      </c>
      <c r="F53" s="1" t="s">
        <v>126</v>
      </c>
      <c r="G53" s="1" t="s">
        <v>30</v>
      </c>
    </row>
    <row r="54" spans="1:7" x14ac:dyDescent="0.15">
      <c r="A54" s="1" t="s">
        <v>127</v>
      </c>
      <c r="D54" s="1" t="s">
        <v>118</v>
      </c>
      <c r="E54" s="1" t="s">
        <v>119</v>
      </c>
      <c r="F54" s="1" t="s">
        <v>128</v>
      </c>
      <c r="G54" s="1" t="s">
        <v>30</v>
      </c>
    </row>
    <row r="55" spans="1:7" x14ac:dyDescent="0.15">
      <c r="A55" s="1" t="s">
        <v>129</v>
      </c>
      <c r="D55" s="1" t="s">
        <v>118</v>
      </c>
      <c r="E55" s="1" t="s">
        <v>119</v>
      </c>
      <c r="F55" s="1" t="s">
        <v>130</v>
      </c>
      <c r="G55" s="1" t="s">
        <v>27</v>
      </c>
    </row>
    <row r="56" spans="1:7" x14ac:dyDescent="0.15">
      <c r="A56" s="1" t="s">
        <v>131</v>
      </c>
      <c r="D56" s="1" t="s">
        <v>118</v>
      </c>
      <c r="E56" s="1" t="s">
        <v>119</v>
      </c>
      <c r="F56" s="1" t="s">
        <v>132</v>
      </c>
      <c r="G56" s="1" t="s">
        <v>27</v>
      </c>
    </row>
    <row r="57" spans="1:7" x14ac:dyDescent="0.15">
      <c r="A57" s="1" t="s">
        <v>133</v>
      </c>
      <c r="D57" s="1" t="s">
        <v>118</v>
      </c>
      <c r="E57" s="1" t="s">
        <v>119</v>
      </c>
      <c r="F57" s="1" t="s">
        <v>134</v>
      </c>
      <c r="G57" s="1" t="s">
        <v>30</v>
      </c>
    </row>
    <row r="58" spans="1:7" x14ac:dyDescent="0.15">
      <c r="A58" s="1" t="s">
        <v>135</v>
      </c>
      <c r="D58" s="1" t="s">
        <v>136</v>
      </c>
      <c r="E58" s="1" t="s">
        <v>137</v>
      </c>
      <c r="F58" s="1" t="s">
        <v>138</v>
      </c>
      <c r="G58" s="1" t="s">
        <v>17</v>
      </c>
    </row>
    <row r="59" spans="1:7" x14ac:dyDescent="0.15">
      <c r="A59" s="1" t="s">
        <v>139</v>
      </c>
      <c r="D59" s="1" t="s">
        <v>118</v>
      </c>
      <c r="E59" s="1" t="s">
        <v>119</v>
      </c>
      <c r="F59" s="1" t="s">
        <v>140</v>
      </c>
      <c r="G59" s="1" t="s">
        <v>40</v>
      </c>
    </row>
    <row r="60" spans="1:7" x14ac:dyDescent="0.15">
      <c r="A60" s="1" t="s">
        <v>141</v>
      </c>
      <c r="D60" s="1" t="s">
        <v>136</v>
      </c>
      <c r="E60" s="1" t="s">
        <v>137</v>
      </c>
      <c r="F60" s="1" t="s">
        <v>142</v>
      </c>
      <c r="G60" s="1" t="s">
        <v>17</v>
      </c>
    </row>
    <row r="61" spans="1:7" x14ac:dyDescent="0.15">
      <c r="A61" s="1" t="s">
        <v>143</v>
      </c>
      <c r="C61" s="1" t="s">
        <v>144</v>
      </c>
      <c r="D61" s="1" t="s">
        <v>145</v>
      </c>
      <c r="E61" s="1" t="s">
        <v>146</v>
      </c>
      <c r="F61" s="1" t="s">
        <v>147</v>
      </c>
      <c r="G61" s="1" t="s">
        <v>30</v>
      </c>
    </row>
    <row r="62" spans="1:7" x14ac:dyDescent="0.15">
      <c r="A62" s="1" t="s">
        <v>148</v>
      </c>
      <c r="D62" s="1" t="s">
        <v>14</v>
      </c>
      <c r="E62" s="1" t="s">
        <v>15</v>
      </c>
      <c r="F62" s="1" t="s">
        <v>149</v>
      </c>
      <c r="G62" s="1" t="s">
        <v>17</v>
      </c>
    </row>
    <row r="63" spans="1:7" x14ac:dyDescent="0.15">
      <c r="A63" s="1" t="s">
        <v>150</v>
      </c>
      <c r="C63" s="1" t="s">
        <v>151</v>
      </c>
      <c r="D63" s="1" t="s">
        <v>152</v>
      </c>
      <c r="E63" s="1" t="s">
        <v>153</v>
      </c>
      <c r="F63" s="1" t="s">
        <v>154</v>
      </c>
      <c r="G63" s="1" t="s">
        <v>30</v>
      </c>
    </row>
    <row r="64" spans="1:7" x14ac:dyDescent="0.15">
      <c r="A64" s="1" t="s">
        <v>155</v>
      </c>
      <c r="C64" s="1" t="s">
        <v>156</v>
      </c>
      <c r="D64" s="1" t="s">
        <v>157</v>
      </c>
      <c r="E64" s="1" t="s">
        <v>158</v>
      </c>
      <c r="F64" s="1" t="s">
        <v>159</v>
      </c>
      <c r="G64" s="1" t="s">
        <v>40</v>
      </c>
    </row>
    <row r="65" spans="1:7" x14ac:dyDescent="0.15">
      <c r="A65" s="1" t="s">
        <v>160</v>
      </c>
      <c r="C65" s="1" t="s">
        <v>161</v>
      </c>
      <c r="D65" s="1" t="s">
        <v>162</v>
      </c>
      <c r="E65" s="1" t="s">
        <v>163</v>
      </c>
      <c r="F65" s="1" t="s">
        <v>164</v>
      </c>
      <c r="G65" s="1" t="s">
        <v>40</v>
      </c>
    </row>
    <row r="66" spans="1:7" x14ac:dyDescent="0.15">
      <c r="A66" s="1" t="s">
        <v>165</v>
      </c>
      <c r="C66" s="1" t="s">
        <v>166</v>
      </c>
      <c r="D66" s="1" t="s">
        <v>167</v>
      </c>
      <c r="E66" s="1" t="s">
        <v>168</v>
      </c>
      <c r="F66" s="1" t="s">
        <v>169</v>
      </c>
      <c r="G66" s="1" t="s">
        <v>30</v>
      </c>
    </row>
    <row r="67" spans="1:7" x14ac:dyDescent="0.15">
      <c r="A67" s="1" t="s">
        <v>170</v>
      </c>
      <c r="C67" s="1" t="s">
        <v>171</v>
      </c>
      <c r="D67" s="1" t="s">
        <v>172</v>
      </c>
      <c r="E67" s="1" t="s">
        <v>15</v>
      </c>
      <c r="F67" s="1" t="s">
        <v>173</v>
      </c>
      <c r="G67" s="1" t="s">
        <v>40</v>
      </c>
    </row>
    <row r="68" spans="1:7" x14ac:dyDescent="0.15">
      <c r="A68" s="1" t="s">
        <v>174</v>
      </c>
      <c r="C68" s="1" t="s">
        <v>175</v>
      </c>
      <c r="D68" s="1" t="s">
        <v>176</v>
      </c>
      <c r="E68" s="1" t="s">
        <v>177</v>
      </c>
      <c r="F68" s="1" t="s">
        <v>178</v>
      </c>
      <c r="G68" s="1" t="s">
        <v>30</v>
      </c>
    </row>
    <row r="69" spans="1:7" x14ac:dyDescent="0.15">
      <c r="A69" s="1" t="s">
        <v>179</v>
      </c>
      <c r="D69" s="1" t="s">
        <v>180</v>
      </c>
      <c r="E69" s="1" t="s">
        <v>15</v>
      </c>
      <c r="F69" s="1" t="s">
        <v>181</v>
      </c>
      <c r="G69" s="1" t="s">
        <v>27</v>
      </c>
    </row>
    <row r="70" spans="1:7" x14ac:dyDescent="0.15">
      <c r="A70" s="1" t="s">
        <v>182</v>
      </c>
      <c r="D70" s="1" t="s">
        <v>183</v>
      </c>
      <c r="E70" s="1" t="s">
        <v>184</v>
      </c>
      <c r="F70" s="1" t="s">
        <v>185</v>
      </c>
      <c r="G70" s="1" t="s">
        <v>30</v>
      </c>
    </row>
    <row r="71" spans="1:7" x14ac:dyDescent="0.15">
      <c r="A71" s="1" t="s">
        <v>186</v>
      </c>
      <c r="C71" s="1" t="s">
        <v>187</v>
      </c>
      <c r="D71" s="1" t="s">
        <v>188</v>
      </c>
      <c r="E71" s="1" t="s">
        <v>189</v>
      </c>
      <c r="F71" s="1" t="s">
        <v>190</v>
      </c>
      <c r="G71" s="1" t="s">
        <v>30</v>
      </c>
    </row>
    <row r="72" spans="1:7" x14ac:dyDescent="0.15">
      <c r="A72" s="1" t="s">
        <v>191</v>
      </c>
      <c r="D72" s="1" t="s">
        <v>192</v>
      </c>
      <c r="E72" s="1" t="s">
        <v>15</v>
      </c>
      <c r="F72" s="1" t="s">
        <v>193</v>
      </c>
      <c r="G72" s="1" t="s">
        <v>27</v>
      </c>
    </row>
    <row r="73" spans="1:7" x14ac:dyDescent="0.15">
      <c r="A73" s="1" t="s">
        <v>194</v>
      </c>
      <c r="D73" s="1" t="s">
        <v>195</v>
      </c>
      <c r="E73" s="1" t="s">
        <v>196</v>
      </c>
      <c r="F73" s="1" t="s">
        <v>197</v>
      </c>
      <c r="G73" s="1" t="s">
        <v>30</v>
      </c>
    </row>
    <row r="74" spans="1:7" x14ac:dyDescent="0.15">
      <c r="A74" s="1" t="s">
        <v>198</v>
      </c>
      <c r="D74" s="1" t="s">
        <v>199</v>
      </c>
      <c r="E74" s="1" t="s">
        <v>196</v>
      </c>
      <c r="F74" s="1" t="s">
        <v>200</v>
      </c>
      <c r="G74" s="1" t="s">
        <v>30</v>
      </c>
    </row>
    <row r="75" spans="1:7" x14ac:dyDescent="0.15">
      <c r="A75" s="1" t="s">
        <v>201</v>
      </c>
      <c r="C75" s="1" t="s">
        <v>202</v>
      </c>
      <c r="D75" s="1" t="s">
        <v>203</v>
      </c>
      <c r="E75" s="1" t="s">
        <v>204</v>
      </c>
      <c r="F75" s="1" t="s">
        <v>205</v>
      </c>
      <c r="G75" s="1" t="s">
        <v>30</v>
      </c>
    </row>
    <row r="76" spans="1:7" x14ac:dyDescent="0.15">
      <c r="A76" s="1" t="s">
        <v>206</v>
      </c>
      <c r="D76" s="1" t="s">
        <v>207</v>
      </c>
      <c r="E76" s="1" t="s">
        <v>208</v>
      </c>
      <c r="F76" s="1" t="s">
        <v>209</v>
      </c>
      <c r="G76" s="1" t="s">
        <v>30</v>
      </c>
    </row>
    <row r="77" spans="1:7" x14ac:dyDescent="0.15">
      <c r="A77" s="1" t="s">
        <v>210</v>
      </c>
      <c r="D77" s="1" t="s">
        <v>207</v>
      </c>
      <c r="E77" s="1" t="s">
        <v>208</v>
      </c>
      <c r="F77" s="1" t="s">
        <v>211</v>
      </c>
      <c r="G77" s="1" t="s">
        <v>30</v>
      </c>
    </row>
    <row r="78" spans="1:7" x14ac:dyDescent="0.15">
      <c r="A78" s="1" t="s">
        <v>212</v>
      </c>
      <c r="C78" s="1" t="s">
        <v>213</v>
      </c>
      <c r="D78" s="1" t="s">
        <v>214</v>
      </c>
      <c r="E78" s="1" t="s">
        <v>215</v>
      </c>
      <c r="F78" s="1" t="s">
        <v>216</v>
      </c>
      <c r="G78" s="1" t="s">
        <v>27</v>
      </c>
    </row>
    <row r="79" spans="1:7" x14ac:dyDescent="0.15">
      <c r="A79" s="1" t="s">
        <v>217</v>
      </c>
      <c r="C79" s="1" t="s">
        <v>218</v>
      </c>
      <c r="D79" s="1" t="s">
        <v>219</v>
      </c>
      <c r="E79" s="1" t="s">
        <v>215</v>
      </c>
      <c r="F79" s="1" t="s">
        <v>220</v>
      </c>
      <c r="G79" s="1" t="s">
        <v>17</v>
      </c>
    </row>
    <row r="80" spans="1:7" x14ac:dyDescent="0.15">
      <c r="A80" s="1" t="s">
        <v>221</v>
      </c>
      <c r="C80" s="1" t="s">
        <v>222</v>
      </c>
      <c r="D80" s="1" t="s">
        <v>223</v>
      </c>
      <c r="E80" s="1" t="s">
        <v>224</v>
      </c>
      <c r="F80" s="1" t="s">
        <v>225</v>
      </c>
      <c r="G80" s="1" t="s">
        <v>40</v>
      </c>
    </row>
    <row r="81" spans="1:7" x14ac:dyDescent="0.15">
      <c r="A81" s="1" t="s">
        <v>226</v>
      </c>
      <c r="C81" s="1" t="s">
        <v>227</v>
      </c>
      <c r="D81" s="1" t="s">
        <v>223</v>
      </c>
      <c r="E81" s="1" t="s">
        <v>224</v>
      </c>
      <c r="F81" s="1" t="s">
        <v>228</v>
      </c>
      <c r="G81" s="1" t="s">
        <v>17</v>
      </c>
    </row>
    <row r="82" spans="1:7" x14ac:dyDescent="0.15">
      <c r="A82" s="1" t="s">
        <v>229</v>
      </c>
      <c r="C82" s="1" t="s">
        <v>222</v>
      </c>
      <c r="D82" s="1" t="s">
        <v>223</v>
      </c>
      <c r="E82" s="1" t="s">
        <v>224</v>
      </c>
      <c r="F82" s="1" t="s">
        <v>230</v>
      </c>
      <c r="G82" s="1" t="s">
        <v>30</v>
      </c>
    </row>
    <row r="83" spans="1:7" x14ac:dyDescent="0.15">
      <c r="A83" s="1" t="s">
        <v>231</v>
      </c>
      <c r="C83" s="1" t="s">
        <v>227</v>
      </c>
      <c r="D83" s="1" t="s">
        <v>223</v>
      </c>
      <c r="E83" s="1" t="s">
        <v>224</v>
      </c>
      <c r="F83" s="1" t="s">
        <v>232</v>
      </c>
      <c r="G83" s="1" t="s">
        <v>30</v>
      </c>
    </row>
    <row r="84" spans="1:7" x14ac:dyDescent="0.15">
      <c r="A84" s="1" t="s">
        <v>233</v>
      </c>
      <c r="C84" s="1" t="s">
        <v>234</v>
      </c>
      <c r="D84" s="1" t="s">
        <v>223</v>
      </c>
      <c r="E84" s="1" t="s">
        <v>224</v>
      </c>
      <c r="F84" s="1" t="s">
        <v>235</v>
      </c>
      <c r="G84" s="1" t="s">
        <v>40</v>
      </c>
    </row>
    <row r="85" spans="1:7" x14ac:dyDescent="0.15">
      <c r="A85" s="1" t="s">
        <v>236</v>
      </c>
      <c r="C85" s="1" t="s">
        <v>234</v>
      </c>
      <c r="D85" s="1" t="s">
        <v>223</v>
      </c>
      <c r="E85" s="1" t="s">
        <v>224</v>
      </c>
      <c r="F85" s="1" t="s">
        <v>237</v>
      </c>
      <c r="G85" s="1" t="s">
        <v>40</v>
      </c>
    </row>
    <row r="86" spans="1:7" x14ac:dyDescent="0.15">
      <c r="A86" s="1" t="s">
        <v>238</v>
      </c>
      <c r="C86" s="1" t="s">
        <v>239</v>
      </c>
      <c r="D86" s="1" t="s">
        <v>223</v>
      </c>
      <c r="E86" s="1" t="s">
        <v>224</v>
      </c>
      <c r="F86" s="1" t="s">
        <v>240</v>
      </c>
      <c r="G86" s="1" t="s">
        <v>17</v>
      </c>
    </row>
    <row r="87" spans="1:7" x14ac:dyDescent="0.15">
      <c r="A87" s="1" t="s">
        <v>241</v>
      </c>
      <c r="C87" s="1" t="s">
        <v>242</v>
      </c>
      <c r="D87" s="1" t="s">
        <v>223</v>
      </c>
      <c r="E87" s="1" t="s">
        <v>224</v>
      </c>
      <c r="F87" s="1" t="s">
        <v>243</v>
      </c>
      <c r="G87" s="1" t="s">
        <v>27</v>
      </c>
    </row>
    <row r="88" spans="1:7" x14ac:dyDescent="0.15">
      <c r="A88" s="1" t="s">
        <v>244</v>
      </c>
      <c r="C88" s="1" t="s">
        <v>239</v>
      </c>
      <c r="D88" s="1" t="s">
        <v>223</v>
      </c>
      <c r="E88" s="1" t="s">
        <v>224</v>
      </c>
      <c r="F88" s="1" t="s">
        <v>245</v>
      </c>
      <c r="G88" s="1" t="s">
        <v>27</v>
      </c>
    </row>
    <row r="89" spans="1:7" x14ac:dyDescent="0.15">
      <c r="A89" s="1" t="s">
        <v>246</v>
      </c>
      <c r="C89" s="1" t="s">
        <v>239</v>
      </c>
      <c r="D89" s="1" t="s">
        <v>223</v>
      </c>
      <c r="E89" s="1" t="s">
        <v>224</v>
      </c>
      <c r="F89" s="1" t="s">
        <v>247</v>
      </c>
      <c r="G89" s="1" t="s">
        <v>27</v>
      </c>
    </row>
    <row r="90" spans="1:7" x14ac:dyDescent="0.15">
      <c r="A90" s="1" t="s">
        <v>248</v>
      </c>
      <c r="C90" s="1" t="s">
        <v>239</v>
      </c>
      <c r="D90" s="1" t="s">
        <v>223</v>
      </c>
      <c r="E90" s="1" t="s">
        <v>224</v>
      </c>
      <c r="F90" s="1" t="s">
        <v>249</v>
      </c>
      <c r="G90" s="1" t="s">
        <v>40</v>
      </c>
    </row>
    <row r="91" spans="1:7" x14ac:dyDescent="0.15">
      <c r="A91" s="1" t="s">
        <v>250</v>
      </c>
      <c r="C91" s="1" t="s">
        <v>239</v>
      </c>
      <c r="D91" s="1" t="s">
        <v>223</v>
      </c>
      <c r="E91" s="1" t="s">
        <v>224</v>
      </c>
      <c r="F91" s="1" t="s">
        <v>251</v>
      </c>
      <c r="G91" s="1" t="s">
        <v>40</v>
      </c>
    </row>
    <row r="92" spans="1:7" x14ac:dyDescent="0.15">
      <c r="A92" s="1" t="s">
        <v>252</v>
      </c>
      <c r="C92" s="1" t="s">
        <v>253</v>
      </c>
      <c r="D92" s="1" t="s">
        <v>223</v>
      </c>
      <c r="E92" s="1" t="s">
        <v>224</v>
      </c>
      <c r="F92" s="1" t="s">
        <v>254</v>
      </c>
      <c r="G92" s="1" t="s">
        <v>27</v>
      </c>
    </row>
    <row r="93" spans="1:7" x14ac:dyDescent="0.15">
      <c r="A93" s="1" t="s">
        <v>255</v>
      </c>
      <c r="C93" s="1" t="s">
        <v>239</v>
      </c>
      <c r="D93" s="1" t="s">
        <v>223</v>
      </c>
      <c r="E93" s="1" t="s">
        <v>224</v>
      </c>
      <c r="F93" s="1" t="s">
        <v>256</v>
      </c>
      <c r="G93" s="1" t="s">
        <v>40</v>
      </c>
    </row>
    <row r="94" spans="1:7" x14ac:dyDescent="0.15">
      <c r="A94" s="1" t="s">
        <v>257</v>
      </c>
      <c r="C94" s="1" t="s">
        <v>253</v>
      </c>
      <c r="D94" s="1" t="s">
        <v>223</v>
      </c>
      <c r="E94" s="1" t="s">
        <v>224</v>
      </c>
      <c r="F94" s="1" t="s">
        <v>258</v>
      </c>
      <c r="G94" s="1" t="s">
        <v>17</v>
      </c>
    </row>
    <row r="95" spans="1:7" x14ac:dyDescent="0.15">
      <c r="A95" s="1" t="s">
        <v>259</v>
      </c>
      <c r="C95" s="1" t="s">
        <v>260</v>
      </c>
      <c r="D95" s="1" t="s">
        <v>223</v>
      </c>
      <c r="E95" s="1" t="s">
        <v>224</v>
      </c>
      <c r="F95" s="1" t="s">
        <v>261</v>
      </c>
      <c r="G95" s="1" t="s">
        <v>27</v>
      </c>
    </row>
    <row r="96" spans="1:7" x14ac:dyDescent="0.15">
      <c r="A96" s="1" t="s">
        <v>262</v>
      </c>
      <c r="C96" s="1" t="s">
        <v>242</v>
      </c>
      <c r="D96" s="1" t="s">
        <v>223</v>
      </c>
      <c r="E96" s="1" t="s">
        <v>224</v>
      </c>
      <c r="F96" s="1" t="s">
        <v>263</v>
      </c>
      <c r="G96" s="1" t="s">
        <v>27</v>
      </c>
    </row>
    <row r="97" spans="1:7" x14ac:dyDescent="0.15">
      <c r="A97" s="1" t="s">
        <v>264</v>
      </c>
      <c r="C97" s="1" t="s">
        <v>242</v>
      </c>
      <c r="D97" s="1" t="s">
        <v>223</v>
      </c>
      <c r="E97" s="1" t="s">
        <v>224</v>
      </c>
      <c r="F97" s="1" t="s">
        <v>265</v>
      </c>
      <c r="G97" s="1" t="s">
        <v>27</v>
      </c>
    </row>
    <row r="98" spans="1:7" x14ac:dyDescent="0.15">
      <c r="A98" s="1" t="s">
        <v>266</v>
      </c>
      <c r="C98" s="1" t="s">
        <v>267</v>
      </c>
      <c r="D98" s="1" t="s">
        <v>223</v>
      </c>
      <c r="E98" s="1" t="s">
        <v>224</v>
      </c>
      <c r="F98" s="1" t="s">
        <v>268</v>
      </c>
      <c r="G98" s="1" t="s">
        <v>30</v>
      </c>
    </row>
    <row r="99" spans="1:7" x14ac:dyDescent="0.15">
      <c r="A99" s="1" t="s">
        <v>269</v>
      </c>
      <c r="C99" s="1" t="s">
        <v>267</v>
      </c>
      <c r="D99" s="1" t="s">
        <v>223</v>
      </c>
      <c r="E99" s="1" t="s">
        <v>224</v>
      </c>
      <c r="F99" s="1" t="s">
        <v>270</v>
      </c>
      <c r="G99" s="1" t="s">
        <v>40</v>
      </c>
    </row>
    <row r="100" spans="1:7" x14ac:dyDescent="0.15">
      <c r="A100" s="1" t="s">
        <v>271</v>
      </c>
      <c r="C100" s="1" t="s">
        <v>267</v>
      </c>
      <c r="D100" s="1" t="s">
        <v>223</v>
      </c>
      <c r="E100" s="1" t="s">
        <v>224</v>
      </c>
      <c r="F100" s="1" t="s">
        <v>272</v>
      </c>
      <c r="G100" s="1" t="s">
        <v>27</v>
      </c>
    </row>
    <row r="101" spans="1:7" x14ac:dyDescent="0.15">
      <c r="A101" s="1" t="s">
        <v>273</v>
      </c>
      <c r="C101" s="1" t="s">
        <v>267</v>
      </c>
      <c r="D101" s="1" t="s">
        <v>223</v>
      </c>
      <c r="E101" s="1" t="s">
        <v>224</v>
      </c>
      <c r="F101" s="1" t="s">
        <v>274</v>
      </c>
      <c r="G101" s="1" t="s">
        <v>17</v>
      </c>
    </row>
    <row r="102" spans="1:7" x14ac:dyDescent="0.15">
      <c r="A102" s="1" t="s">
        <v>275</v>
      </c>
      <c r="C102" s="1" t="s">
        <v>276</v>
      </c>
      <c r="D102" s="1" t="s">
        <v>223</v>
      </c>
      <c r="E102" s="1" t="s">
        <v>224</v>
      </c>
      <c r="F102" s="1" t="s">
        <v>277</v>
      </c>
      <c r="G102" s="1" t="s">
        <v>40</v>
      </c>
    </row>
    <row r="103" spans="1:7" x14ac:dyDescent="0.15">
      <c r="A103" s="1" t="s">
        <v>278</v>
      </c>
      <c r="C103" s="1" t="s">
        <v>276</v>
      </c>
      <c r="D103" s="1" t="s">
        <v>223</v>
      </c>
      <c r="E103" s="1" t="s">
        <v>224</v>
      </c>
      <c r="F103" s="1" t="s">
        <v>279</v>
      </c>
      <c r="G103" s="1" t="s">
        <v>40</v>
      </c>
    </row>
    <row r="104" spans="1:7" x14ac:dyDescent="0.15">
      <c r="A104" s="1" t="s">
        <v>280</v>
      </c>
      <c r="C104" s="1" t="s">
        <v>281</v>
      </c>
      <c r="D104" s="1" t="s">
        <v>223</v>
      </c>
      <c r="E104" s="1" t="s">
        <v>224</v>
      </c>
      <c r="F104" s="1" t="s">
        <v>282</v>
      </c>
      <c r="G104" s="1" t="s">
        <v>30</v>
      </c>
    </row>
    <row r="105" spans="1:7" x14ac:dyDescent="0.15">
      <c r="A105" s="1" t="s">
        <v>283</v>
      </c>
      <c r="C105" s="1" t="s">
        <v>284</v>
      </c>
      <c r="D105" s="1" t="s">
        <v>223</v>
      </c>
      <c r="E105" s="1" t="s">
        <v>224</v>
      </c>
      <c r="F105" s="1" t="s">
        <v>285</v>
      </c>
      <c r="G105" s="1" t="s">
        <v>30</v>
      </c>
    </row>
    <row r="106" spans="1:7" x14ac:dyDescent="0.15">
      <c r="A106" s="1" t="s">
        <v>286</v>
      </c>
      <c r="C106" s="1" t="s">
        <v>287</v>
      </c>
      <c r="D106" s="1" t="s">
        <v>223</v>
      </c>
      <c r="E106" s="1" t="s">
        <v>224</v>
      </c>
      <c r="F106" s="1" t="s">
        <v>288</v>
      </c>
      <c r="G106" s="1" t="s">
        <v>30</v>
      </c>
    </row>
    <row r="107" spans="1:7" x14ac:dyDescent="0.15">
      <c r="A107" s="1" t="s">
        <v>289</v>
      </c>
      <c r="C107" s="1" t="s">
        <v>227</v>
      </c>
      <c r="D107" s="1" t="s">
        <v>223</v>
      </c>
      <c r="E107" s="1" t="s">
        <v>224</v>
      </c>
      <c r="F107" s="1" t="s">
        <v>290</v>
      </c>
      <c r="G107" s="1" t="s">
        <v>40</v>
      </c>
    </row>
    <row r="108" spans="1:7" x14ac:dyDescent="0.15">
      <c r="A108" s="1" t="s">
        <v>291</v>
      </c>
      <c r="C108" s="1" t="s">
        <v>227</v>
      </c>
      <c r="D108" s="1" t="s">
        <v>223</v>
      </c>
      <c r="E108" s="1" t="s">
        <v>224</v>
      </c>
      <c r="F108" s="1" t="s">
        <v>292</v>
      </c>
      <c r="G108" s="1" t="s">
        <v>40</v>
      </c>
    </row>
    <row r="109" spans="1:7" x14ac:dyDescent="0.15">
      <c r="A109" s="1" t="s">
        <v>293</v>
      </c>
      <c r="C109" s="1" t="s">
        <v>294</v>
      </c>
      <c r="D109" s="1" t="s">
        <v>223</v>
      </c>
      <c r="E109" s="1" t="s">
        <v>224</v>
      </c>
      <c r="F109" s="1" t="s">
        <v>295</v>
      </c>
      <c r="G109" s="1" t="s">
        <v>40</v>
      </c>
    </row>
    <row r="110" spans="1:7" x14ac:dyDescent="0.15">
      <c r="A110" s="1" t="s">
        <v>296</v>
      </c>
      <c r="D110" s="1" t="s">
        <v>297</v>
      </c>
      <c r="E110" s="1" t="s">
        <v>298</v>
      </c>
      <c r="F110" s="1" t="s">
        <v>299</v>
      </c>
      <c r="G110" s="1" t="s">
        <v>27</v>
      </c>
    </row>
    <row r="111" spans="1:7" x14ac:dyDescent="0.15">
      <c r="A111" s="1" t="s">
        <v>300</v>
      </c>
      <c r="D111" s="1" t="s">
        <v>297</v>
      </c>
      <c r="E111" s="1" t="s">
        <v>298</v>
      </c>
      <c r="F111" s="1" t="s">
        <v>301</v>
      </c>
      <c r="G111" s="1" t="s">
        <v>27</v>
      </c>
    </row>
    <row r="112" spans="1:7" x14ac:dyDescent="0.15">
      <c r="A112" s="1" t="s">
        <v>302</v>
      </c>
      <c r="C112" s="1" t="s">
        <v>303</v>
      </c>
      <c r="D112" s="1" t="s">
        <v>304</v>
      </c>
      <c r="E112" s="1" t="s">
        <v>305</v>
      </c>
      <c r="F112" s="1" t="s">
        <v>306</v>
      </c>
      <c r="G112" s="1" t="s">
        <v>30</v>
      </c>
    </row>
    <row r="113" spans="1:7" x14ac:dyDescent="0.15">
      <c r="A113" s="1" t="s">
        <v>307</v>
      </c>
      <c r="C113" s="1" t="s">
        <v>308</v>
      </c>
      <c r="D113" s="1" t="s">
        <v>309</v>
      </c>
      <c r="E113" s="1" t="s">
        <v>310</v>
      </c>
      <c r="F113" s="1" t="s">
        <v>311</v>
      </c>
      <c r="G113" s="1" t="s">
        <v>17</v>
      </c>
    </row>
    <row r="114" spans="1:7" x14ac:dyDescent="0.15">
      <c r="A114" s="1" t="s">
        <v>312</v>
      </c>
      <c r="C114" s="1" t="s">
        <v>313</v>
      </c>
      <c r="D114" s="1" t="s">
        <v>314</v>
      </c>
      <c r="E114" s="1" t="s">
        <v>15</v>
      </c>
      <c r="F114" s="1" t="s">
        <v>315</v>
      </c>
      <c r="G114" s="1" t="s">
        <v>17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modified</vt:lpstr>
      <vt:lpstr>original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Shunichi Yamamoto</dc:creator>
  <cp:lastModifiedBy>shun</cp:lastModifiedBy>
  <cp:lastPrinted>2014-09-29T08:59:04Z</cp:lastPrinted>
  <dcterms:created xsi:type="dcterms:W3CDTF">2014-09-29T00:09:49Z</dcterms:created>
  <dcterms:modified xsi:type="dcterms:W3CDTF">2014-09-29T09:00:11Z</dcterms:modified>
</cp:coreProperties>
</file>